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16"/>
  </bookViews>
  <sheets>
    <sheet name="Spis_tablic" sheetId="33" r:id="rId1"/>
    <sheet name="Tabl. 1" sheetId="34" r:id="rId2"/>
    <sheet name="Tabl. 2" sheetId="36" r:id="rId3"/>
    <sheet name="Tabl. 3" sheetId="1" r:id="rId4"/>
    <sheet name="Tabl. 4" sheetId="53" r:id="rId5"/>
    <sheet name="Tabl. 5" sheetId="52" r:id="rId6"/>
    <sheet name="Tabl. 6" sheetId="5" r:id="rId7"/>
    <sheet name="Tabl. 7" sheetId="6" r:id="rId8"/>
    <sheet name="Tabl. 8" sheetId="7" r:id="rId9"/>
    <sheet name="Tabl. 9CZ. 1 " sheetId="46" r:id="rId10"/>
    <sheet name="Tabl. 9CZ. 2" sheetId="47" r:id="rId11"/>
    <sheet name="Tabl. 10" sheetId="41" r:id="rId12"/>
    <sheet name="Tabl. 11" sheetId="43" r:id="rId13"/>
    <sheet name="Tabl. 12CZ. 1" sheetId="48" r:id="rId14"/>
    <sheet name="Tabl. 12CZ. 2" sheetId="49" r:id="rId15"/>
    <sheet name="Tabl. 13" sheetId="9" r:id="rId16"/>
    <sheet name="Tabl. 14" sheetId="10" r:id="rId17"/>
    <sheet name="Tabl. 15" sheetId="11" r:id="rId18"/>
    <sheet name="Tabl. 16" sheetId="12" r:id="rId19"/>
    <sheet name="Tabl. 17" sheetId="13" r:id="rId20"/>
    <sheet name="Tabl. 18" sheetId="14" r:id="rId21"/>
    <sheet name="Tabl. 19" sheetId="15" r:id="rId22"/>
    <sheet name="Tabl. 20" sheetId="16" r:id="rId23"/>
    <sheet name="Tabl. 21" sheetId="17" r:id="rId24"/>
    <sheet name="Tabl. 22" sheetId="18" r:id="rId25"/>
    <sheet name="Tabl. 23" sheetId="19" r:id="rId26"/>
    <sheet name="Tabl. 24" sheetId="20" r:id="rId27"/>
    <sheet name="Tabl. 25" sheetId="21" r:id="rId28"/>
    <sheet name="Tabl. 26" sheetId="22" r:id="rId29"/>
    <sheet name="Tabl. 27" sheetId="23" r:id="rId30"/>
    <sheet name="Tabl. 28" sheetId="50" r:id="rId31"/>
    <sheet name="Tabl. 29" sheetId="25" r:id="rId32"/>
    <sheet name="Tabl. 30" sheetId="26" r:id="rId33"/>
    <sheet name="Tabl. 31" sheetId="27" r:id="rId34"/>
    <sheet name="Tabl. 32" sheetId="28" r:id="rId35"/>
    <sheet name="Tabl. 33" sheetId="29" r:id="rId36"/>
    <sheet name="Tabl. 34" sheetId="30" r:id="rId37"/>
    <sheet name="Tabl. 35" sheetId="31" r:id="rId38"/>
    <sheet name="Tabl. 36" sheetId="32" r:id="rId39"/>
  </sheets>
  <definedNames>
    <definedName name="_xlnm.Print_Area" localSheetId="0">Spis_tablic!$A$1:$I$88</definedName>
    <definedName name="_xlnm.Print_Area" localSheetId="1">'Tabl. 1'!$A$1:$C$74</definedName>
    <definedName name="_xlnm.Print_Area" localSheetId="11">'Tabl. 10'!$A$1:$D$30</definedName>
    <definedName name="_xlnm.Print_Area" localSheetId="12">'Tabl. 11'!$A$1:$K$17</definedName>
    <definedName name="_xlnm.Print_Area" localSheetId="13">'Tabl. 12CZ. 1'!$A$1:$H$55</definedName>
    <definedName name="_xlnm.Print_Area" localSheetId="14">'Tabl. 12CZ. 2'!$A$1:$H$82</definedName>
    <definedName name="_xlnm.Print_Area" localSheetId="15">'Tabl. 13'!$A$1:$G$45</definedName>
    <definedName name="_xlnm.Print_Area" localSheetId="16">'Tabl. 14'!$A$1:$G$44</definedName>
    <definedName name="_xlnm.Print_Area" localSheetId="17">'Tabl. 15'!$A$1:$I$39</definedName>
    <definedName name="_xlnm.Print_Area" localSheetId="18">'Tabl. 16'!$A$1:$I$58</definedName>
    <definedName name="_xlnm.Print_Area" localSheetId="19">'Tabl. 17'!$A$1:$I$57</definedName>
    <definedName name="_xlnm.Print_Area" localSheetId="20">'Tabl. 18'!$A$1:$H$40</definedName>
    <definedName name="_xlnm.Print_Area" localSheetId="21">'Tabl. 19'!$A$1:$E$24</definedName>
    <definedName name="_xlnm.Print_Area" localSheetId="2">'Tabl. 2'!$A$1:$D$72</definedName>
    <definedName name="_xlnm.Print_Area" localSheetId="22">'Tabl. 20'!$A$1:$E$33</definedName>
    <definedName name="_xlnm.Print_Area" localSheetId="23">'Tabl. 21'!$A$1:$D$32</definedName>
    <definedName name="_xlnm.Print_Area" localSheetId="24">'Tabl. 22'!$A$1:$E$22</definedName>
    <definedName name="_xlnm.Print_Area" localSheetId="25">'Tabl. 23'!$A$1:$E$65</definedName>
    <definedName name="_xlnm.Print_Area" localSheetId="26">'Tabl. 24'!$A$1:$D$29</definedName>
    <definedName name="_xlnm.Print_Area" localSheetId="27">'Tabl. 25'!$A$1:$E$21</definedName>
    <definedName name="_xlnm.Print_Area" localSheetId="28">'Tabl. 26'!$A$1:$D$52</definedName>
    <definedName name="_xlnm.Print_Area" localSheetId="29">'Tabl. 27'!$A$1:$E$22</definedName>
    <definedName name="_xlnm.Print_Area" localSheetId="30">'Tabl. 28'!$A$1:$I$43</definedName>
    <definedName name="_xlnm.Print_Area" localSheetId="31">'Tabl. 29'!$A$1:$I$77</definedName>
    <definedName name="_xlnm.Print_Area" localSheetId="3">'Tabl. 3'!$A$1:$E$24</definedName>
    <definedName name="_xlnm.Print_Area" localSheetId="32">'Tabl. 30'!$A$1:$E$19</definedName>
    <definedName name="_xlnm.Print_Area" localSheetId="33">'Tabl. 31'!$A$1:$H$38</definedName>
    <definedName name="_xlnm.Print_Area" localSheetId="34">'Tabl. 32'!$A$1:$I$27</definedName>
    <definedName name="_xlnm.Print_Area" localSheetId="35">'Tabl. 33'!$A$1:$D$34</definedName>
    <definedName name="_xlnm.Print_Area" localSheetId="36">'Tabl. 34'!$A$1:$E$34</definedName>
    <definedName name="_xlnm.Print_Area" localSheetId="37">'Tabl. 35'!$A$1:$D$31</definedName>
    <definedName name="_xlnm.Print_Area" localSheetId="38">'Tabl. 36'!$A$1:$D$67</definedName>
    <definedName name="_xlnm.Print_Area" localSheetId="4">'Tabl. 4'!$A$1:$L$27</definedName>
    <definedName name="_xlnm.Print_Area" localSheetId="5">'Tabl. 5'!$A$1:$F$16</definedName>
    <definedName name="_xlnm.Print_Area" localSheetId="6">'Tabl. 6'!$A$1:$F$69</definedName>
    <definedName name="_xlnm.Print_Area" localSheetId="7">'Tabl. 7'!$A$1:$D$18</definedName>
    <definedName name="_xlnm.Print_Area" localSheetId="8">'Tabl. 8'!$A$1:$E$69</definedName>
    <definedName name="_xlnm.Print_Area" localSheetId="9">'Tabl. 9CZ. 1 '!$A$1:$H$125</definedName>
    <definedName name="_xlnm.Print_Area" localSheetId="10">'Tabl. 9CZ. 2'!$A$1:$H$125</definedName>
    <definedName name="_xlnm.Print_Titles" localSheetId="0">Spis_tablic!$1:$2</definedName>
    <definedName name="_xlnm.Print_Titles" localSheetId="1">'Tabl. 1'!$1:$6</definedName>
    <definedName name="_xlnm.Print_Titles" localSheetId="11">'Tabl. 10'!$1:$5</definedName>
    <definedName name="_xlnm.Print_Titles" localSheetId="12">'Tabl. 11'!$1:$9</definedName>
    <definedName name="_xlnm.Print_Titles" localSheetId="13">'Tabl. 12CZ. 1'!$1:$9</definedName>
    <definedName name="_xlnm.Print_Titles" localSheetId="14">'Tabl. 12CZ. 2'!$1:$12</definedName>
    <definedName name="_xlnm.Print_Titles" localSheetId="15">'Tabl. 13'!$1:$9</definedName>
    <definedName name="_xlnm.Print_Titles" localSheetId="16">'Tabl. 14'!$1:$9</definedName>
    <definedName name="_xlnm.Print_Titles" localSheetId="17">'Tabl. 15'!$1:$12</definedName>
    <definedName name="_xlnm.Print_Titles" localSheetId="18">'Tabl. 16'!$1:$13</definedName>
    <definedName name="_xlnm.Print_Titles" localSheetId="19">'Tabl. 17'!$1:$13</definedName>
    <definedName name="_xlnm.Print_Titles" localSheetId="20">'Tabl. 18'!$1:$13</definedName>
    <definedName name="_xlnm.Print_Titles" localSheetId="21">'Tabl. 19'!$1:$11</definedName>
    <definedName name="_xlnm.Print_Titles" localSheetId="2">'Tabl. 2'!$1:$4</definedName>
    <definedName name="_xlnm.Print_Titles" localSheetId="22">'Tabl. 20'!$1:$9</definedName>
    <definedName name="_xlnm.Print_Titles" localSheetId="23">'Tabl. 21'!$1:$5</definedName>
    <definedName name="_xlnm.Print_Titles" localSheetId="24">'Tabl. 22'!$1:$9</definedName>
    <definedName name="_xlnm.Print_Titles" localSheetId="25">'Tabl. 23'!$1:$5</definedName>
    <definedName name="_xlnm.Print_Titles" localSheetId="26">'Tabl. 24'!$1:$6</definedName>
    <definedName name="_xlnm.Print_Titles" localSheetId="27">'Tabl. 25'!$1:$6</definedName>
    <definedName name="_xlnm.Print_Titles" localSheetId="28">'Tabl. 26'!$1:$5</definedName>
    <definedName name="_xlnm.Print_Titles" localSheetId="29">'Tabl. 27'!$1:$5</definedName>
    <definedName name="_xlnm.Print_Titles" localSheetId="30">'Tabl. 28'!$1:$10</definedName>
    <definedName name="_xlnm.Print_Titles" localSheetId="31">'Tabl. 29'!$1:$8</definedName>
    <definedName name="_xlnm.Print_Titles" localSheetId="3">'Tabl. 3'!$1:$9</definedName>
    <definedName name="_xlnm.Print_Titles" localSheetId="32">'Tabl. 30'!$1:$5</definedName>
    <definedName name="_xlnm.Print_Titles" localSheetId="33">'Tabl. 31'!$1:$9</definedName>
    <definedName name="_xlnm.Print_Titles" localSheetId="34">'Tabl. 32'!$1:$14</definedName>
    <definedName name="_xlnm.Print_Titles" localSheetId="35">'Tabl. 33'!$1:$5</definedName>
    <definedName name="_xlnm.Print_Titles" localSheetId="36">'Tabl. 34'!$1:$5</definedName>
    <definedName name="_xlnm.Print_Titles" localSheetId="37">'Tabl. 35'!$1:$6</definedName>
    <definedName name="_xlnm.Print_Titles" localSheetId="38">'Tabl. 36'!$1:$5</definedName>
    <definedName name="_xlnm.Print_Titles" localSheetId="6">'Tabl. 6'!$1:$11</definedName>
    <definedName name="_xlnm.Print_Titles" localSheetId="7">'Tabl. 7'!$1:$9</definedName>
    <definedName name="_xlnm.Print_Titles" localSheetId="8">'Tabl. 8'!$1:$7</definedName>
    <definedName name="_xlnm.Print_Titles" localSheetId="9">'Tabl. 9CZ. 1 '!$1:$11</definedName>
    <definedName name="_xlnm.Print_Titles" localSheetId="10">'Tabl. 9CZ. 2'!$1:$11</definedName>
  </definedNames>
  <calcPr calcId="152511"/>
</workbook>
</file>

<file path=xl/calcChain.xml><?xml version="1.0" encoding="utf-8"?>
<calcChain xmlns="http://schemas.openxmlformats.org/spreadsheetml/2006/main">
  <c r="S62" i="33" l="1"/>
  <c r="S53" i="33"/>
</calcChain>
</file>

<file path=xl/sharedStrings.xml><?xml version="1.0" encoding="utf-8"?>
<sst xmlns="http://schemas.openxmlformats.org/spreadsheetml/2006/main" count="2474" uniqueCount="1148">
  <si>
    <t xml:space="preserve">WYSZCZEGÓLNIENIE </t>
  </si>
  <si>
    <t xml:space="preserve">SPECIFICATION </t>
  </si>
  <si>
    <t xml:space="preserve">T O T A L </t>
  </si>
  <si>
    <t xml:space="preserve">In good agricultural condition </t>
  </si>
  <si>
    <t xml:space="preserve">Sown area </t>
  </si>
  <si>
    <t xml:space="preserve">Fallow land </t>
  </si>
  <si>
    <t xml:space="preserve">Permanent crops </t>
  </si>
  <si>
    <t xml:space="preserve">Kitchen gardens </t>
  </si>
  <si>
    <t xml:space="preserve">Permanent meadows </t>
  </si>
  <si>
    <t xml:space="preserve">Permanent pastures </t>
  </si>
  <si>
    <t xml:space="preserve">Others </t>
  </si>
  <si>
    <t xml:space="preserve">A </t>
  </si>
  <si>
    <t xml:space="preserve">B </t>
  </si>
  <si>
    <t xml:space="preserve">MIESIĄCE </t>
  </si>
  <si>
    <t xml:space="preserve">MONTHS </t>
  </si>
  <si>
    <t xml:space="preserve">A – ogółem </t>
  </si>
  <si>
    <t xml:space="preserve">W  TYSIĄCACH  TON </t>
  </si>
  <si>
    <t xml:space="preserve">IN  THOUSAND  TONNES </t>
  </si>
  <si>
    <t xml:space="preserve">Rok  poprzedni = 100 </t>
  </si>
  <si>
    <t xml:space="preserve">Previous  year = 100 </t>
  </si>
  <si>
    <t xml:space="preserve">              Stan w czerwcu </t>
  </si>
  <si>
    <t xml:space="preserve">              As of June </t>
  </si>
  <si>
    <t xml:space="preserve">In units </t>
  </si>
  <si>
    <t xml:space="preserve">ZIEMIOPŁODY </t>
  </si>
  <si>
    <t xml:space="preserve">CROPS </t>
  </si>
  <si>
    <t xml:space="preserve">OGÓŁEM </t>
  </si>
  <si>
    <t xml:space="preserve">TOTAL </t>
  </si>
  <si>
    <t xml:space="preserve">G R A N D  T O T A L </t>
  </si>
  <si>
    <t xml:space="preserve">Cereals </t>
  </si>
  <si>
    <t xml:space="preserve">Pulses </t>
  </si>
  <si>
    <t xml:space="preserve">Potatoes </t>
  </si>
  <si>
    <t xml:space="preserve">Industrial </t>
  </si>
  <si>
    <t xml:space="preserve">Feed </t>
  </si>
  <si>
    <t xml:space="preserve">w tym  GOSPODARSTWA  INDYWIDUALNE </t>
  </si>
  <si>
    <t xml:space="preserve">of which  PRIVATE  FARMS </t>
  </si>
  <si>
    <t xml:space="preserve">Consumer pulses </t>
  </si>
  <si>
    <t>Okopowe pastewne</t>
  </si>
  <si>
    <t xml:space="preserve">LATA </t>
  </si>
  <si>
    <t xml:space="preserve">Bydło w wieku 2 lat i więcej </t>
  </si>
  <si>
    <t xml:space="preserve">YEARS </t>
  </si>
  <si>
    <t xml:space="preserve">Cattle in age 2 year and more </t>
  </si>
  <si>
    <t xml:space="preserve">w tym krowy </t>
  </si>
  <si>
    <t xml:space="preserve">of which cows </t>
  </si>
  <si>
    <t xml:space="preserve">W  tym  GOSPODARSTWA  INDYWIDUALNE </t>
  </si>
  <si>
    <t xml:space="preserve">Of  which  PRIVATE  FARMS </t>
  </si>
  <si>
    <t xml:space="preserve">Okres  poprzedni = 100 </t>
  </si>
  <si>
    <t xml:space="preserve">Previous  period = 100 </t>
  </si>
  <si>
    <t xml:space="preserve">Analogiczny  okres  roku  poprzedniego = 100 </t>
  </si>
  <si>
    <t xml:space="preserve">Corresponding  period  of  previous  year = 100 </t>
  </si>
  <si>
    <t xml:space="preserve">Owce </t>
  </si>
  <si>
    <t xml:space="preserve">Sheep </t>
  </si>
  <si>
    <t>bydło</t>
  </si>
  <si>
    <t>w tym</t>
  </si>
  <si>
    <t>W  SZTUKACH</t>
  </si>
  <si>
    <t xml:space="preserve">IN  HEADS </t>
  </si>
  <si>
    <t xml:space="preserve">POLSKA = 100 </t>
  </si>
  <si>
    <t xml:space="preserve">POLAND = 100 </t>
  </si>
  <si>
    <t xml:space="preserve">Trzoda chlewna o wadze 50 kg i więcej </t>
  </si>
  <si>
    <t xml:space="preserve">w tym lochy </t>
  </si>
  <si>
    <t xml:space="preserve">of which sows </t>
  </si>
  <si>
    <t xml:space="preserve">W  ODSETKACH </t>
  </si>
  <si>
    <t xml:space="preserve">OKRES  POPRZEDNI = 100 </t>
  </si>
  <si>
    <t xml:space="preserve">PREVIOUS  PERIOD = 100 </t>
  </si>
  <si>
    <t xml:space="preserve">ANALOGICZNY  OKRES  ROKU  POPRZEDNIEGO = 100 </t>
  </si>
  <si>
    <t xml:space="preserve">W  SZTUKACH </t>
  </si>
  <si>
    <t xml:space="preserve">Hens in thous. heads </t>
  </si>
  <si>
    <t xml:space="preserve">Geese in thous. heads </t>
  </si>
  <si>
    <t xml:space="preserve">Turkeys in thous. heads </t>
  </si>
  <si>
    <t>Kury na 100 ha użytków</t>
  </si>
  <si>
    <t>Hens per 100 ha of agri-</t>
  </si>
  <si>
    <t xml:space="preserve">Catle (excluding calves) </t>
  </si>
  <si>
    <t xml:space="preserve">Calves </t>
  </si>
  <si>
    <t xml:space="preserve">Pigs </t>
  </si>
  <si>
    <t xml:space="preserve">Horses </t>
  </si>
  <si>
    <t xml:space="preserve">Poultry </t>
  </si>
  <si>
    <t xml:space="preserve">Goats and rabbits </t>
  </si>
  <si>
    <t>Produkcja żywca rzeźnego</t>
  </si>
  <si>
    <t>Production of animals for</t>
  </si>
  <si>
    <t xml:space="preserve">Produkcja mleka: </t>
  </si>
  <si>
    <t xml:space="preserve">Cows’milk production: </t>
  </si>
  <si>
    <t>Przeciętny roczny udój mleka</t>
  </si>
  <si>
    <t>Average annual quantity</t>
  </si>
  <si>
    <t xml:space="preserve">Egg production in mln units </t>
  </si>
  <si>
    <t>Przeciętna roczna liczba jaj</t>
  </si>
  <si>
    <t>Average annual number of</t>
  </si>
  <si>
    <t xml:space="preserve">Wool in t </t>
  </si>
  <si>
    <t xml:space="preserve">                PROCUREMENT  OF  MAJOR  AGRICULTURAL  PRODUCTS </t>
  </si>
  <si>
    <t xml:space="preserve">PRODUKTY  ROLNE </t>
  </si>
  <si>
    <t xml:space="preserve">Cereals in t </t>
  </si>
  <si>
    <t xml:space="preserve">        of which basic cereals </t>
  </si>
  <si>
    <t xml:space="preserve">            wheat </t>
  </si>
  <si>
    <t xml:space="preserve">            rye </t>
  </si>
  <si>
    <t xml:space="preserve">            barley </t>
  </si>
  <si>
    <t>            oats and cereal</t>
  </si>
  <si>
    <t xml:space="preserve">            triticale </t>
  </si>
  <si>
    <t xml:space="preserve">Potatoes in t </t>
  </si>
  <si>
    <t xml:space="preserve">Sugar beets in t </t>
  </si>
  <si>
    <t xml:space="preserve">Rape and turnip rape in t </t>
  </si>
  <si>
    <t xml:space="preserve">Vegetables in t </t>
  </si>
  <si>
    <t xml:space="preserve">Fruit in t </t>
  </si>
  <si>
    <t xml:space="preserve">    cattle (excluding calves) </t>
  </si>
  <si>
    <t xml:space="preserve">    calves </t>
  </si>
  <si>
    <t xml:space="preserve">    pigs </t>
  </si>
  <si>
    <t xml:space="preserve">    sheep </t>
  </si>
  <si>
    <t xml:space="preserve">    horses </t>
  </si>
  <si>
    <t xml:space="preserve">    poultry </t>
  </si>
  <si>
    <t>Żywiec rzeźny w przeliczeniu</t>
  </si>
  <si>
    <t>Animals for slaughter in</t>
  </si>
  <si>
    <t xml:space="preserve">Mleko krowie w tys. l </t>
  </si>
  <si>
    <t xml:space="preserve">Cow's milk in thous. l </t>
  </si>
  <si>
    <t xml:space="preserve">Eggs in thous. units </t>
  </si>
  <si>
    <t xml:space="preserve">Crop products </t>
  </si>
  <si>
    <t xml:space="preserve">Sugar beets </t>
  </si>
  <si>
    <t xml:space="preserve">Rape and turnip rape </t>
  </si>
  <si>
    <t xml:space="preserve">Vegetables </t>
  </si>
  <si>
    <t xml:space="preserve">Fruit </t>
  </si>
  <si>
    <t xml:space="preserve">Mushrooms </t>
  </si>
  <si>
    <t xml:space="preserve">Animal products </t>
  </si>
  <si>
    <t xml:space="preserve">Cattle </t>
  </si>
  <si>
    <t xml:space="preserve">Milk </t>
  </si>
  <si>
    <t xml:space="preserve">Eggs </t>
  </si>
  <si>
    <t xml:space="preserve">Wool </t>
  </si>
  <si>
    <t xml:space="preserve">Honey </t>
  </si>
  <si>
    <t xml:space="preserve">                 PROCUREMENT  OF  CEREALS  AND  POTATOES  IN  FARMING  YEARS   </t>
  </si>
  <si>
    <t xml:space="preserve">W  tym  od  GOSPODARSTW  INDYWIDUALNYCH </t>
  </si>
  <si>
    <t xml:space="preserve">Of  which  from  PRIVATE  FARMS </t>
  </si>
  <si>
    <t xml:space="preserve">W  MILIONACH  ZŁOTYCH </t>
  </si>
  <si>
    <t xml:space="preserve">IN  MILLION  ZLOTYS </t>
  </si>
  <si>
    <t xml:space="preserve">                   animal </t>
  </si>
  <si>
    <t xml:space="preserve">Private farms </t>
  </si>
  <si>
    <t xml:space="preserve">                   animal </t>
  </si>
  <si>
    <t xml:space="preserve">Other farms </t>
  </si>
  <si>
    <t xml:space="preserve">                  animal </t>
  </si>
  <si>
    <t xml:space="preserve">IN  PERCENT </t>
  </si>
  <si>
    <t xml:space="preserve">Potatoes – per dt </t>
  </si>
  <si>
    <t xml:space="preserve">                  industrial </t>
  </si>
  <si>
    <t xml:space="preserve">Sugar beets – per dt </t>
  </si>
  <si>
    <t xml:space="preserve">Żywiec rzeźny – za 1 kg: </t>
  </si>
  <si>
    <t xml:space="preserve">Animals for slaughter – per kg: </t>
  </si>
  <si>
    <t xml:space="preserve">Mleko krowie – za 1 l </t>
  </si>
  <si>
    <t xml:space="preserve">Cows’ milk – per l </t>
  </si>
  <si>
    <t xml:space="preserve">Consumer hen’s eggs – per piece </t>
  </si>
  <si>
    <t xml:space="preserve">Żywiec rzeźny </t>
  </si>
  <si>
    <t xml:space="preserve">Animals for slaughter </t>
  </si>
  <si>
    <t>Mleko</t>
  </si>
  <si>
    <t xml:space="preserve">pszenicy </t>
  </si>
  <si>
    <t xml:space="preserve">żyta </t>
  </si>
  <si>
    <t xml:space="preserve">wheat </t>
  </si>
  <si>
    <t xml:space="preserve">rye </t>
  </si>
  <si>
    <t xml:space="preserve">pigs </t>
  </si>
  <si>
    <t xml:space="preserve">poultry </t>
  </si>
  <si>
    <t xml:space="preserve">calves) </t>
  </si>
  <si>
    <t xml:space="preserve">CORRESPONDING  PERIODS  OF  PREVIOUS  YEAR = 100 </t>
  </si>
  <si>
    <t xml:space="preserve">Ziarno zbóż – za 1 dt: </t>
  </si>
  <si>
    <t xml:space="preserve">Cereal grain – per dt: </t>
  </si>
  <si>
    <t>Ziemniaki (bez jadalnych</t>
  </si>
  <si>
    <t>Potatoes (excluding edible early</t>
  </si>
  <si>
    <t xml:space="preserve">. </t>
  </si>
  <si>
    <t xml:space="preserve">Zwierzęta gospodarskie – za 1 szt.: </t>
  </si>
  <si>
    <t xml:space="preserve">Livestock – per head: </t>
  </si>
  <si>
    <t xml:space="preserve">Hen eggs – per piece </t>
  </si>
  <si>
    <t>na</t>
  </si>
  <si>
    <t xml:space="preserve">targowiskach </t>
  </si>
  <si>
    <t>on market-</t>
  </si>
  <si>
    <t xml:space="preserve">PRODUKCJA  GLOBALNA </t>
  </si>
  <si>
    <t xml:space="preserve">GROSS  OUTPUT </t>
  </si>
  <si>
    <t xml:space="preserve">Crop output </t>
  </si>
  <si>
    <t xml:space="preserve">Animal output </t>
  </si>
  <si>
    <t xml:space="preserve">PRODUKCJA  KOŃCOWA </t>
  </si>
  <si>
    <t xml:space="preserve">FINAL  OUTPUT </t>
  </si>
  <si>
    <t xml:space="preserve">PRODUKCJA  TOWAROWA </t>
  </si>
  <si>
    <t xml:space="preserve">MARKET  OUTPUT </t>
  </si>
  <si>
    <t xml:space="preserve">Gross output </t>
  </si>
  <si>
    <t xml:space="preserve">Final output </t>
  </si>
  <si>
    <t xml:space="preserve">Market output </t>
  </si>
  <si>
    <t xml:space="preserve">Meadow hay </t>
  </si>
  <si>
    <t>Przyrost stada (podstawowego</t>
  </si>
  <si>
    <t>Increase in herd (basic and</t>
  </si>
  <si>
    <t xml:space="preserve">Cows’ milk </t>
  </si>
  <si>
    <t xml:space="preserve">Hen eggs </t>
  </si>
  <si>
    <t xml:space="preserve">Manure </t>
  </si>
  <si>
    <t>x</t>
  </si>
  <si>
    <t>of which private farms</t>
  </si>
  <si>
    <t>basic cereals</t>
  </si>
  <si>
    <t>industrial plants</t>
  </si>
  <si>
    <t>Plony z 1 ha w dt:</t>
  </si>
  <si>
    <t>of basic cereals</t>
  </si>
  <si>
    <t xml:space="preserve">cattle </t>
  </si>
  <si>
    <t>ziarno zbóż podstawowych (łącznie z mieszankami zbożowymi)</t>
  </si>
  <si>
    <t>basic cereal grains (including cereal mixed)</t>
  </si>
  <si>
    <t>potatoes</t>
  </si>
  <si>
    <t>w tym gospodarstwa indywidualne</t>
  </si>
  <si>
    <t>Feed pulses</t>
  </si>
  <si>
    <t>Motylkowe drobnonasienne, trawy i pastwiska polowe</t>
  </si>
  <si>
    <t>Small-seed legumes, meadow and pasture field</t>
  </si>
  <si>
    <t>Maize</t>
  </si>
  <si>
    <t>Pastwiska trwałe</t>
  </si>
  <si>
    <t>Permanent pastures</t>
  </si>
  <si>
    <t>Poplony i wsiewki</t>
  </si>
  <si>
    <t>After crops and companion crops</t>
  </si>
  <si>
    <t xml:space="preserve">2014/2015 </t>
  </si>
  <si>
    <t>Buraki cukrowe</t>
  </si>
  <si>
    <t>Sugar beets</t>
  </si>
  <si>
    <t>Oleiste</t>
  </si>
  <si>
    <t>Oilseeds</t>
  </si>
  <si>
    <t>rzepak i rzepik</t>
  </si>
  <si>
    <t>rape and turnip rape</t>
  </si>
  <si>
    <t>ozimy</t>
  </si>
  <si>
    <t>winter</t>
  </si>
  <si>
    <t>jary</t>
  </si>
  <si>
    <t>spring</t>
  </si>
  <si>
    <t>inne oleiste</t>
  </si>
  <si>
    <t>other oilseeds</t>
  </si>
  <si>
    <t>Tytoń</t>
  </si>
  <si>
    <t>Tobacco</t>
  </si>
  <si>
    <t>Feed root plants</t>
  </si>
  <si>
    <t>Strączkowe pastewne (zielonka)</t>
  </si>
  <si>
    <t>Pulses feed (green forage)</t>
  </si>
  <si>
    <t>Motylkowe drobnonasienne (ziarno)</t>
  </si>
  <si>
    <t>Small-seed legumes (grain)</t>
  </si>
  <si>
    <t>koniczyna</t>
  </si>
  <si>
    <t>clover</t>
  </si>
  <si>
    <t>lucerne</t>
  </si>
  <si>
    <t>esparceta, seradela i inne pastewne</t>
  </si>
  <si>
    <t>sanfoil, serradella and other feed</t>
  </si>
  <si>
    <t>Trawy polowe (ziarno)</t>
  </si>
  <si>
    <t>Field grass (grain)</t>
  </si>
  <si>
    <t>Motylkowe drobnonasienne (zielonka)</t>
  </si>
  <si>
    <t>Small-seed legumes (green forage)</t>
  </si>
  <si>
    <t>lucerna</t>
  </si>
  <si>
    <t>Trawy polowe (zielonka)</t>
  </si>
  <si>
    <t>Field grass (green forage)</t>
  </si>
  <si>
    <t>Kukurydza na zielonkę</t>
  </si>
  <si>
    <t>Maize for green forage</t>
  </si>
  <si>
    <t>Siano łąkowe</t>
  </si>
  <si>
    <t>Meadow hay</t>
  </si>
  <si>
    <t>Słoma strączkowych</t>
  </si>
  <si>
    <t>Straw from pulses</t>
  </si>
  <si>
    <t>Plewy motylkowych</t>
  </si>
  <si>
    <t>Chaff from legumes</t>
  </si>
  <si>
    <t>Liście okopowych</t>
  </si>
  <si>
    <t>Feed root leaves</t>
  </si>
  <si>
    <t>Wysłodki buraczane</t>
  </si>
  <si>
    <t>Beet pulp</t>
  </si>
  <si>
    <t xml:space="preserve">After crops and companion crops </t>
  </si>
  <si>
    <t>Zielone nawozy</t>
  </si>
  <si>
    <t xml:space="preserve">Green manure </t>
  </si>
  <si>
    <t>T O T A L</t>
  </si>
  <si>
    <t>W tym gospodarstwa indywidualne</t>
  </si>
  <si>
    <t>Of which private farms</t>
  </si>
  <si>
    <t>Cebula</t>
  </si>
  <si>
    <t>Carrots</t>
  </si>
  <si>
    <t>Buraki ćwikłowe</t>
  </si>
  <si>
    <t xml:space="preserve">Cabbages </t>
  </si>
  <si>
    <t xml:space="preserve">Cauliflowers </t>
  </si>
  <si>
    <t xml:space="preserve">Onions </t>
  </si>
  <si>
    <t>Marchew jadalna</t>
  </si>
  <si>
    <t xml:space="preserve">Beetroots </t>
  </si>
  <si>
    <t>Ogórki</t>
  </si>
  <si>
    <t xml:space="preserve">Cucumbers </t>
  </si>
  <si>
    <t xml:space="preserve">Tomatoes </t>
  </si>
  <si>
    <t xml:space="preserve">Of trees </t>
  </si>
  <si>
    <t xml:space="preserve">Apples </t>
  </si>
  <si>
    <t>Grusze</t>
  </si>
  <si>
    <t xml:space="preserve">Pears </t>
  </si>
  <si>
    <t xml:space="preserve">Plums </t>
  </si>
  <si>
    <t xml:space="preserve">Cherries </t>
  </si>
  <si>
    <t>Czereśnie</t>
  </si>
  <si>
    <t xml:space="preserve">Sweet cherries </t>
  </si>
  <si>
    <t xml:space="preserve">Currants </t>
  </si>
  <si>
    <t>Agrest</t>
  </si>
  <si>
    <t xml:space="preserve">Gooseberries </t>
  </si>
  <si>
    <t xml:space="preserve">CZERWIEC  2015 = 100 </t>
  </si>
  <si>
    <t xml:space="preserve">JUN  2015 = 100 </t>
  </si>
  <si>
    <t>Cereals</t>
  </si>
  <si>
    <t>zboża podstawowe z mieszankami</t>
  </si>
  <si>
    <t>basic cereals with cereal mixed</t>
  </si>
  <si>
    <t>zboża podstawowe</t>
  </si>
  <si>
    <t>pszenica</t>
  </si>
  <si>
    <t>wheat</t>
  </si>
  <si>
    <t>ozima</t>
  </si>
  <si>
    <t>jara</t>
  </si>
  <si>
    <t>żyto</t>
  </si>
  <si>
    <t>rye</t>
  </si>
  <si>
    <t>jęczmień</t>
  </si>
  <si>
    <t>barley</t>
  </si>
  <si>
    <t>owies</t>
  </si>
  <si>
    <t>oats</t>
  </si>
  <si>
    <t>pszenżyto</t>
  </si>
  <si>
    <t>triticale</t>
  </si>
  <si>
    <t>ozime</t>
  </si>
  <si>
    <t>jare</t>
  </si>
  <si>
    <t>mieszanki zbożowe</t>
  </si>
  <si>
    <t>cereal mixed</t>
  </si>
  <si>
    <t>gryka</t>
  </si>
  <si>
    <t>buckwheat</t>
  </si>
  <si>
    <t>proso</t>
  </si>
  <si>
    <t>millet</t>
  </si>
  <si>
    <t>kukurydza na ziarno</t>
  </si>
  <si>
    <t>maize for grain</t>
  </si>
  <si>
    <t>pozostałe zbożowe</t>
  </si>
  <si>
    <t>other cereals</t>
  </si>
  <si>
    <t>Strączkowe konsumpcyjne</t>
  </si>
  <si>
    <t>Consumer pulses</t>
  </si>
  <si>
    <t>groch</t>
  </si>
  <si>
    <t>peas</t>
  </si>
  <si>
    <t>fasola</t>
  </si>
  <si>
    <t>bean</t>
  </si>
  <si>
    <t>bób</t>
  </si>
  <si>
    <t>broad bran</t>
  </si>
  <si>
    <t>Pastwiska trwałe (zielonka)</t>
  </si>
  <si>
    <t>Permanent pastures  (green forage)</t>
  </si>
  <si>
    <t xml:space="preserve">Strawberries </t>
  </si>
  <si>
    <t>–</t>
  </si>
  <si>
    <r>
      <t xml:space="preserve">WYSZCZEGÓLNIENIE
</t>
    </r>
    <r>
      <rPr>
        <i/>
        <sz val="10"/>
        <rFont val="Arial Narrow"/>
        <family val="2"/>
        <charset val="238"/>
      </rPr>
      <t>SPECIFICATION</t>
    </r>
  </si>
  <si>
    <r>
      <t xml:space="preserve">Agricultural land area </t>
    </r>
    <r>
      <rPr>
        <i/>
        <vertAlign val="superscript"/>
        <sz val="10"/>
        <rFont val="Arial Narrow"/>
        <family val="2"/>
        <charset val="238"/>
      </rPr>
      <t>abc</t>
    </r>
    <r>
      <rPr>
        <i/>
        <sz val="10"/>
        <rFont val="Arial Narrow"/>
        <family val="2"/>
        <charset val="238"/>
      </rPr>
      <t xml:space="preserve"> in thous. ha</t>
    </r>
  </si>
  <si>
    <r>
      <t xml:space="preserve">Share in total sown area </t>
    </r>
    <r>
      <rPr>
        <i/>
        <vertAlign val="superscript"/>
        <sz val="10"/>
        <rFont val="Arial Narrow"/>
        <family val="2"/>
        <charset val="238"/>
      </rPr>
      <t>b</t>
    </r>
    <r>
      <rPr>
        <i/>
        <sz val="10"/>
        <rFont val="Arial Narrow"/>
        <family val="2"/>
        <charset val="238"/>
      </rPr>
      <t xml:space="preserve"> in %:</t>
    </r>
  </si>
  <si>
    <r>
      <t xml:space="preserve">Livestock </t>
    </r>
    <r>
      <rPr>
        <i/>
        <vertAlign val="superscript"/>
        <sz val="10"/>
        <rFont val="Arial Narrow"/>
        <family val="2"/>
        <charset val="238"/>
      </rPr>
      <t>b</t>
    </r>
    <r>
      <rPr>
        <i/>
        <sz val="10"/>
        <rFont val="Arial Narrow"/>
        <family val="2"/>
        <charset val="238"/>
      </rPr>
      <t xml:space="preserve"> per 100 ha of agricultural land </t>
    </r>
    <r>
      <rPr>
        <i/>
        <vertAlign val="superscript"/>
        <sz val="10"/>
        <rFont val="Arial Narrow"/>
        <family val="2"/>
        <charset val="238"/>
      </rPr>
      <t>c</t>
    </r>
    <r>
      <rPr>
        <i/>
        <sz val="10"/>
        <rFont val="Arial Narrow"/>
        <family val="2"/>
        <charset val="238"/>
      </rPr>
      <t xml:space="preserve"> in heads:</t>
    </r>
  </si>
  <si>
    <r>
      <t xml:space="preserve">Share of cows in cattle stocks </t>
    </r>
    <r>
      <rPr>
        <i/>
        <vertAlign val="superscript"/>
        <sz val="10"/>
        <rFont val="Arial Narrow"/>
        <family val="2"/>
        <charset val="238"/>
      </rPr>
      <t>b</t>
    </r>
    <r>
      <rPr>
        <i/>
        <sz val="10"/>
        <rFont val="Arial Narrow"/>
        <family val="2"/>
        <charset val="238"/>
      </rPr>
      <t xml:space="preserve"> in %</t>
    </r>
  </si>
  <si>
    <r>
      <t xml:space="preserve">Share of sows in pig stocks </t>
    </r>
    <r>
      <rPr>
        <i/>
        <vertAlign val="superscript"/>
        <sz val="10"/>
        <rFont val="Arial Narrow"/>
        <family val="2"/>
        <charset val="238"/>
      </rPr>
      <t>b</t>
    </r>
    <r>
      <rPr>
        <i/>
        <sz val="10"/>
        <rFont val="Arial Narrow"/>
        <family val="2"/>
        <charset val="238"/>
      </rPr>
      <t xml:space="preserve"> in %</t>
    </r>
  </si>
  <si>
    <r>
      <t xml:space="preserve">Skup produktów rolnych na 1 ha użytków rolnych </t>
    </r>
    <r>
      <rPr>
        <vertAlign val="superscript"/>
        <sz val="10"/>
        <rFont val="Arial Narrow"/>
        <family val="2"/>
        <charset val="238"/>
      </rPr>
      <t>c</t>
    </r>
    <r>
      <rPr>
        <sz val="10"/>
        <rFont val="Arial Narrow"/>
        <family val="2"/>
        <charset val="238"/>
      </rPr>
      <t xml:space="preserve"> w kg:</t>
    </r>
  </si>
  <si>
    <t>zbóż podstawowych</t>
  </si>
  <si>
    <r>
      <t>Udział w ogólnej powierzchni zasiewów</t>
    </r>
    <r>
      <rPr>
        <i/>
        <sz val="10"/>
        <rFont val="Arial Narrow"/>
        <family val="2"/>
        <charset val="238"/>
      </rPr>
      <t xml:space="preserve"> </t>
    </r>
    <r>
      <rPr>
        <i/>
        <vertAlign val="superscript"/>
        <sz val="10"/>
        <rFont val="Arial Narrow"/>
        <family val="2"/>
        <charset val="238"/>
      </rPr>
      <t>b</t>
    </r>
    <r>
      <rPr>
        <sz val="10"/>
        <rFont val="Arial Narrow"/>
        <family val="2"/>
        <charset val="238"/>
      </rPr>
      <t xml:space="preserve"> w %:</t>
    </r>
  </si>
  <si>
    <t>roślin przemysłowych</t>
  </si>
  <si>
    <r>
      <t xml:space="preserve">Zwierzęta gospodarskie </t>
    </r>
    <r>
      <rPr>
        <i/>
        <vertAlign val="superscript"/>
        <sz val="10"/>
        <rFont val="Arial Narrow"/>
        <family val="2"/>
        <charset val="238"/>
      </rPr>
      <t>b</t>
    </r>
    <r>
      <rPr>
        <sz val="10"/>
        <rFont val="Arial Narrow"/>
        <family val="2"/>
        <charset val="238"/>
      </rPr>
      <t xml:space="preserve"> na 100 ha użytków rolnych </t>
    </r>
    <r>
      <rPr>
        <i/>
        <vertAlign val="superscript"/>
        <sz val="10"/>
        <rFont val="Arial Narrow"/>
        <family val="2"/>
        <charset val="238"/>
      </rPr>
      <t>c</t>
    </r>
    <r>
      <rPr>
        <sz val="10"/>
        <rFont val="Arial Narrow"/>
        <family val="2"/>
        <charset val="238"/>
      </rPr>
      <t xml:space="preserve"> w szt.:</t>
    </r>
  </si>
  <si>
    <t>trzoda chlewna</t>
  </si>
  <si>
    <r>
      <t xml:space="preserve">Procurement of agricultural products per ha of agricultural land </t>
    </r>
    <r>
      <rPr>
        <i/>
        <vertAlign val="superscript"/>
        <sz val="10"/>
        <rFont val="Arial Narrow"/>
        <family val="2"/>
        <charset val="238"/>
      </rPr>
      <t>c</t>
    </r>
    <r>
      <rPr>
        <i/>
        <sz val="10"/>
        <rFont val="Arial Narrow"/>
        <family val="2"/>
        <charset val="238"/>
      </rPr>
      <t xml:space="preserve"> in kg:</t>
    </r>
  </si>
  <si>
    <t>ziemniaki</t>
  </si>
  <si>
    <t>Zużycie nawozów mineralnych lub chemicznych (łącznie z wieloskładniko-</t>
  </si>
  <si>
    <t>Consumption of mineral or chemical fertilizers (including mixed fertilizers)</t>
  </si>
  <si>
    <r>
      <t xml:space="preserve">Polska
</t>
    </r>
    <r>
      <rPr>
        <i/>
        <sz val="10"/>
        <rFont val="Arial Narrow"/>
        <family val="2"/>
        <charset val="238"/>
      </rPr>
      <t>Poland</t>
    </r>
  </si>
  <si>
    <r>
      <t xml:space="preserve">Województwo 
wielkopolskie
</t>
    </r>
    <r>
      <rPr>
        <i/>
        <sz val="10"/>
        <color theme="1"/>
        <rFont val="Arial Narrow"/>
        <family val="2"/>
        <charset val="238"/>
      </rPr>
      <t>Wielkopolskie 
Voivodship</t>
    </r>
  </si>
  <si>
    <r>
      <t xml:space="preserve">TABL. 2.   </t>
    </r>
    <r>
      <rPr>
        <b/>
        <sz val="10"/>
        <rFont val="Arial Narrow"/>
        <family val="2"/>
        <charset val="238"/>
      </rPr>
      <t>WYBRANE  DANE  O  ROLNICTWIE</t>
    </r>
  </si>
  <si>
    <r>
      <t xml:space="preserve">Zwierzęta gospodarskie na 100 ha użytków rolnych </t>
    </r>
    <r>
      <rPr>
        <vertAlign val="superscript"/>
        <sz val="10"/>
        <rFont val="Arial Narrow"/>
        <family val="2"/>
        <charset val="238"/>
      </rPr>
      <t>c</t>
    </r>
    <r>
      <rPr>
        <sz val="10"/>
        <rFont val="Arial Narrow"/>
        <family val="2"/>
        <charset val="238"/>
      </rPr>
      <t xml:space="preserve"> w szt.:</t>
    </r>
  </si>
  <si>
    <r>
      <t xml:space="preserve">Livestock per 100 ha of agricultural land </t>
    </r>
    <r>
      <rPr>
        <i/>
        <vertAlign val="superscript"/>
        <sz val="10"/>
        <rFont val="Arial Narrow"/>
        <family val="2"/>
        <charset val="238"/>
      </rPr>
      <t>c</t>
    </r>
    <r>
      <rPr>
        <i/>
        <sz val="10"/>
        <rFont val="Arial Narrow"/>
        <family val="2"/>
        <charset val="238"/>
      </rPr>
      <t xml:space="preserve"> in heads:</t>
    </r>
  </si>
  <si>
    <r>
      <t xml:space="preserve">cattle </t>
    </r>
    <r>
      <rPr>
        <i/>
        <vertAlign val="superscript"/>
        <sz val="10"/>
        <rFont val="Arial Narrow"/>
        <family val="2"/>
        <charset val="238"/>
      </rPr>
      <t>b</t>
    </r>
  </si>
  <si>
    <t xml:space="preserve"> SELECTED  DATA  ON  AGRICULTURE</t>
  </si>
  <si>
    <r>
      <t xml:space="preserve">Udział w ogólnej powierzchni zasiewów </t>
    </r>
    <r>
      <rPr>
        <i/>
        <vertAlign val="superscript"/>
        <sz val="10"/>
        <rFont val="Arial Narrow"/>
        <family val="2"/>
        <charset val="238"/>
      </rPr>
      <t>b</t>
    </r>
    <r>
      <rPr>
        <sz val="10"/>
        <rFont val="Arial Narrow"/>
        <family val="2"/>
        <charset val="238"/>
      </rPr>
      <t xml:space="preserve"> w %:</t>
    </r>
  </si>
  <si>
    <t>Yields per ha in dt:</t>
  </si>
  <si>
    <r>
      <t xml:space="preserve">Skup produktów rolnych na 1 ha użytków rolnych </t>
    </r>
    <r>
      <rPr>
        <i/>
        <vertAlign val="superscript"/>
        <sz val="10"/>
        <rFont val="Arial Narrow"/>
        <family val="2"/>
        <charset val="238"/>
      </rPr>
      <t>c</t>
    </r>
    <r>
      <rPr>
        <sz val="10"/>
        <rFont val="Arial Narrow"/>
        <family val="2"/>
        <charset val="238"/>
      </rPr>
      <t xml:space="preserve"> w kg:</t>
    </r>
  </si>
  <si>
    <t>Zużycie nawozów mineralnych lub chemicznych (łącznie z wieloskładnikowymi)</t>
  </si>
  <si>
    <r>
      <t>w ha  </t>
    </r>
    <r>
      <rPr>
        <i/>
        <sz val="10"/>
        <color indexed="63"/>
        <rFont val="Arial Narrow"/>
        <family val="2"/>
        <charset val="238"/>
      </rPr>
      <t xml:space="preserve">   in ha </t>
    </r>
  </si>
  <si>
    <t xml:space="preserve">                Stan w czerwcu </t>
  </si>
  <si>
    <t xml:space="preserve">                As of June </t>
  </si>
  <si>
    <r>
      <t xml:space="preserve">Ogółem 
</t>
    </r>
    <r>
      <rPr>
        <i/>
        <sz val="10"/>
        <color rgb="FF1F1A17"/>
        <rFont val="Arial Narrow"/>
        <family val="2"/>
        <charset val="238"/>
      </rPr>
      <t xml:space="preserve">Grand total </t>
    </r>
  </si>
  <si>
    <t xml:space="preserve"> </t>
  </si>
  <si>
    <r>
      <t xml:space="preserve">W tym gospodarstwa 
indywidualne 
</t>
    </r>
    <r>
      <rPr>
        <i/>
        <sz val="10"/>
        <color rgb="FF1F1A17"/>
        <rFont val="Arial Narrow"/>
        <family val="2"/>
        <charset val="238"/>
      </rPr>
      <t>Of which private farms</t>
    </r>
  </si>
  <si>
    <r>
      <t xml:space="preserve">O G Ó Ł E M </t>
    </r>
    <r>
      <rPr>
        <sz val="10"/>
        <color rgb="FF1F1A17"/>
        <rFont val="Arial Narrow"/>
        <family val="2"/>
        <charset val="238"/>
      </rPr>
      <t>…………………………</t>
    </r>
  </si>
  <si>
    <t xml:space="preserve">of which orchards </t>
  </si>
  <si>
    <t>Pod zasiewami</t>
  </si>
  <si>
    <t>Grunty ugorowane</t>
  </si>
  <si>
    <t>Uprawy trwałe</t>
  </si>
  <si>
    <t>w tym sady</t>
  </si>
  <si>
    <t>Ogrody przydomowe</t>
  </si>
  <si>
    <t>Łąki trwałe</t>
  </si>
  <si>
    <r>
      <t xml:space="preserve">W dobrej kulturze rolnej </t>
    </r>
    <r>
      <rPr>
        <sz val="10"/>
        <color rgb="FF1F1A17"/>
        <rFont val="Arial Narrow"/>
        <family val="2"/>
        <charset val="238"/>
      </rPr>
      <t>……………………..</t>
    </r>
  </si>
  <si>
    <r>
      <t xml:space="preserve">Pozostałe </t>
    </r>
    <r>
      <rPr>
        <sz val="10"/>
        <color rgb="FF1F1A17"/>
        <rFont val="Arial Narrow"/>
        <family val="2"/>
        <charset val="238"/>
      </rPr>
      <t>……………………………………………..</t>
    </r>
  </si>
  <si>
    <r>
      <t xml:space="preserve">NA  1  ha  UŻYTKÓW  ROLNYCH </t>
    </r>
    <r>
      <rPr>
        <i/>
        <vertAlign val="superscript"/>
        <sz val="10"/>
        <color indexed="63"/>
        <rFont val="Arial Narrow"/>
        <family val="2"/>
        <charset val="238"/>
      </rPr>
      <t>c</t>
    </r>
    <r>
      <rPr>
        <sz val="10"/>
        <color indexed="63"/>
        <rFont val="Arial Narrow"/>
        <family val="2"/>
        <charset val="238"/>
      </rPr>
      <t xml:space="preserve">  w  kg </t>
    </r>
  </si>
  <si>
    <r>
      <t xml:space="preserve">PER  ha  OF  AGRICULTURAL  LAND </t>
    </r>
    <r>
      <rPr>
        <i/>
        <vertAlign val="superscript"/>
        <sz val="10"/>
        <color indexed="63"/>
        <rFont val="Arial Narrow"/>
        <family val="2"/>
        <charset val="238"/>
      </rPr>
      <t>c</t>
    </r>
    <r>
      <rPr>
        <i/>
        <sz val="10"/>
        <color indexed="63"/>
        <rFont val="Arial Narrow"/>
        <family val="2"/>
        <charset val="238"/>
      </rPr>
      <t xml:space="preserve">  in  kg </t>
    </r>
  </si>
  <si>
    <r>
      <t xml:space="preserve">NA  1  ha  UŻYTKÓW  ROLNYCH  W  DOBREJ  KULTURZE </t>
    </r>
    <r>
      <rPr>
        <i/>
        <vertAlign val="superscript"/>
        <sz val="10"/>
        <color indexed="8"/>
        <rFont val="Arial Narrow"/>
        <family val="2"/>
        <charset val="238"/>
      </rPr>
      <t>c</t>
    </r>
    <r>
      <rPr>
        <sz val="10"/>
        <color indexed="8"/>
        <rFont val="Arial Narrow"/>
        <family val="2"/>
        <charset val="238"/>
      </rPr>
      <t xml:space="preserve">  w  kg </t>
    </r>
  </si>
  <si>
    <r>
      <t xml:space="preserve">PER  ha  OF  AGRICULTURAL  LAND  IN  GOOD  AGRICULTURAL  CONDITION </t>
    </r>
    <r>
      <rPr>
        <i/>
        <vertAlign val="superscript"/>
        <sz val="10"/>
        <color indexed="63"/>
        <rFont val="Arial Narrow"/>
        <family val="2"/>
        <charset val="238"/>
      </rPr>
      <t>c</t>
    </r>
    <r>
      <rPr>
        <i/>
        <sz val="10"/>
        <color indexed="63"/>
        <rFont val="Arial Narrow"/>
        <family val="2"/>
        <charset val="238"/>
      </rPr>
      <t xml:space="preserve">  in  kg </t>
    </r>
  </si>
  <si>
    <t xml:space="preserve">        W  PRZELICZENIU  NA  CZYSTY  SKŁADNIK </t>
  </si>
  <si>
    <t>                CONSUMPTION  OF  MINERAL  OR  CHEMICAL  AND  LIME  FERTILIZERS  IN  TERMS</t>
  </si>
  <si>
    <t xml:space="preserve">                OF  PURE  INGREDIENT </t>
  </si>
  <si>
    <t>B – w tym gospodarstwa indywidualne</t>
  </si>
  <si>
    <t xml:space="preserve">B – of which private farms </t>
  </si>
  <si>
    <t xml:space="preserve">A – total </t>
  </si>
  <si>
    <r>
      <t xml:space="preserve">Nawozy mineralne lub chemiczne </t>
    </r>
    <r>
      <rPr>
        <i/>
        <vertAlign val="superscript"/>
        <sz val="10"/>
        <color indexed="63"/>
        <rFont val="Arial Narrow"/>
        <family val="2"/>
        <charset val="238"/>
      </rPr>
      <t xml:space="preserve">a </t>
    </r>
    <r>
      <rPr>
        <sz val="10"/>
        <color indexed="63"/>
        <rFont val="Arial Narrow"/>
        <family val="2"/>
        <charset val="238"/>
      </rPr>
      <t>………………...</t>
    </r>
  </si>
  <si>
    <t>azotowe</t>
  </si>
  <si>
    <t>fosforowe</t>
  </si>
  <si>
    <t>potasowe</t>
  </si>
  <si>
    <t xml:space="preserve">nitrogenous </t>
  </si>
  <si>
    <t xml:space="preserve">phosphatic </t>
  </si>
  <si>
    <t xml:space="preserve">potassic </t>
  </si>
  <si>
    <r>
      <t>Nawozy wapniowe</t>
    </r>
    <r>
      <rPr>
        <i/>
        <vertAlign val="superscript"/>
        <sz val="10"/>
        <color indexed="63"/>
        <rFont val="Arial Narrow"/>
        <family val="2"/>
        <charset val="238"/>
      </rPr>
      <t xml:space="preserve"> b </t>
    </r>
    <r>
      <rPr>
        <sz val="10"/>
        <color indexed="63"/>
        <rFont val="Arial Narrow"/>
        <family val="2"/>
        <charset val="238"/>
      </rPr>
      <t>…………………………………….</t>
    </r>
  </si>
  <si>
    <r>
      <t>Mineral or chemical fertilizers</t>
    </r>
    <r>
      <rPr>
        <i/>
        <vertAlign val="superscript"/>
        <sz val="10"/>
        <color indexed="63"/>
        <rFont val="Arial Narrow"/>
        <family val="2"/>
        <charset val="238"/>
      </rPr>
      <t xml:space="preserve">a </t>
    </r>
  </si>
  <si>
    <r>
      <t>Lime fertilizers</t>
    </r>
    <r>
      <rPr>
        <i/>
        <vertAlign val="superscript"/>
        <sz val="10"/>
        <color indexed="63"/>
        <rFont val="Arial Narrow"/>
        <family val="2"/>
        <charset val="238"/>
      </rPr>
      <t xml:space="preserve">b </t>
    </r>
  </si>
  <si>
    <t>W sztukach</t>
  </si>
  <si>
    <t xml:space="preserve">w tym: </t>
  </si>
  <si>
    <t xml:space="preserve">of which: </t>
  </si>
  <si>
    <t xml:space="preserve">sugar beets </t>
  </si>
  <si>
    <t xml:space="preserve">oil-bearing </t>
  </si>
  <si>
    <t xml:space="preserve">basic cereals </t>
  </si>
  <si>
    <t xml:space="preserve">barley </t>
  </si>
  <si>
    <t xml:space="preserve">oats </t>
  </si>
  <si>
    <t xml:space="preserve">triticale </t>
  </si>
  <si>
    <t>gryka, proso i pozostałe</t>
  </si>
  <si>
    <t xml:space="preserve">cereal mixed </t>
  </si>
  <si>
    <t>buckwheat, millet and</t>
  </si>
  <si>
    <t xml:space="preserve">other cereals </t>
  </si>
  <si>
    <t xml:space="preserve">maize for grain </t>
  </si>
  <si>
    <t xml:space="preserve">consumer </t>
  </si>
  <si>
    <t xml:space="preserve">root plants </t>
  </si>
  <si>
    <t xml:space="preserve">maize for feed </t>
  </si>
  <si>
    <r>
      <t xml:space="preserve">O G Ó Ł E M </t>
    </r>
    <r>
      <rPr>
        <sz val="10"/>
        <color rgb="FF1F1A17"/>
        <rFont val="Arial Narrow"/>
        <family val="2"/>
        <charset val="238"/>
      </rPr>
      <t>……………………………………..</t>
    </r>
  </si>
  <si>
    <t>Zboża</t>
  </si>
  <si>
    <t>zbożowe</t>
  </si>
  <si>
    <t>Strączkowe</t>
  </si>
  <si>
    <t>konsumpcyjne</t>
  </si>
  <si>
    <t>Ziemniaki</t>
  </si>
  <si>
    <t>Przemysłowe</t>
  </si>
  <si>
    <t>buraki cukrowe</t>
  </si>
  <si>
    <t>oleiste</t>
  </si>
  <si>
    <t>w tym rzepak i rzepik</t>
  </si>
  <si>
    <t>Pastewne</t>
  </si>
  <si>
    <t>okopowe</t>
  </si>
  <si>
    <t>kukurydza na paszę</t>
  </si>
  <si>
    <r>
      <t xml:space="preserve">RAZEM </t>
    </r>
    <r>
      <rPr>
        <sz val="10"/>
        <color rgb="FF1F1A17"/>
        <rFont val="Arial Narrow"/>
        <family val="2"/>
        <charset val="238"/>
      </rPr>
      <t>…………………………………………..</t>
    </r>
  </si>
  <si>
    <r>
      <t xml:space="preserve">WYSZCZEGÓLNIENIE
</t>
    </r>
    <r>
      <rPr>
        <i/>
        <sz val="10"/>
        <color indexed="8"/>
        <rFont val="Arial Narrow"/>
        <family val="2"/>
        <charset val="238"/>
      </rPr>
      <t>SPECIFICATION</t>
    </r>
  </si>
  <si>
    <r>
      <t xml:space="preserve">Powierzchnia
zasiewów </t>
    </r>
    <r>
      <rPr>
        <vertAlign val="superscript"/>
        <sz val="10"/>
        <color indexed="8"/>
        <rFont val="Arial Narrow"/>
        <family val="2"/>
        <charset val="238"/>
      </rPr>
      <t>a</t>
    </r>
    <r>
      <rPr>
        <sz val="10"/>
        <color indexed="8"/>
        <rFont val="Arial Narrow"/>
        <family val="2"/>
        <charset val="238"/>
      </rPr>
      <t xml:space="preserve"> w ha
</t>
    </r>
    <r>
      <rPr>
        <i/>
        <sz val="10"/>
        <color indexed="8"/>
        <rFont val="Arial Narrow"/>
        <family val="2"/>
        <charset val="238"/>
      </rPr>
      <t xml:space="preserve">Sown area </t>
    </r>
    <r>
      <rPr>
        <i/>
        <vertAlign val="superscript"/>
        <sz val="10"/>
        <color indexed="8"/>
        <rFont val="Arial Narrow"/>
        <family val="2"/>
        <charset val="238"/>
      </rPr>
      <t>a</t>
    </r>
    <r>
      <rPr>
        <i/>
        <sz val="10"/>
        <color indexed="8"/>
        <rFont val="Arial Narrow"/>
        <family val="2"/>
        <charset val="238"/>
      </rPr>
      <t xml:space="preserve">
in ha</t>
    </r>
  </si>
  <si>
    <r>
      <t xml:space="preserve">Plony z 1 ha
w dt
</t>
    </r>
    <r>
      <rPr>
        <i/>
        <sz val="10"/>
        <color indexed="8"/>
        <rFont val="Arial Narrow"/>
        <family val="2"/>
        <charset val="238"/>
      </rPr>
      <t>Yields per ha
in dt</t>
    </r>
  </si>
  <si>
    <r>
      <t xml:space="preserve">Zbiory w dt
</t>
    </r>
    <r>
      <rPr>
        <i/>
        <sz val="10"/>
        <color indexed="8"/>
        <rFont val="Arial Narrow"/>
        <family val="2"/>
        <charset val="238"/>
      </rPr>
      <t>Production in dt</t>
    </r>
  </si>
  <si>
    <r>
      <t xml:space="preserve">Powierzchnia
</t>
    </r>
    <r>
      <rPr>
        <i/>
        <sz val="10"/>
        <color indexed="8"/>
        <rFont val="Arial Narrow"/>
        <family val="2"/>
        <charset val="238"/>
      </rPr>
      <t xml:space="preserve">Sown area </t>
    </r>
  </si>
  <si>
    <r>
      <t xml:space="preserve">Plony 
</t>
    </r>
    <r>
      <rPr>
        <i/>
        <sz val="10"/>
        <color indexed="8"/>
        <rFont val="Arial Narrow"/>
        <family val="2"/>
        <charset val="238"/>
      </rPr>
      <t xml:space="preserve">Yields </t>
    </r>
  </si>
  <si>
    <r>
      <t xml:space="preserve">Zbiory 
</t>
    </r>
    <r>
      <rPr>
        <i/>
        <sz val="10"/>
        <color indexed="8"/>
        <rFont val="Arial Narrow"/>
        <family val="2"/>
        <charset val="238"/>
      </rPr>
      <t xml:space="preserve">Production </t>
    </r>
  </si>
  <si>
    <r>
      <t xml:space="preserve">rok poprzedni = 100   </t>
    </r>
    <r>
      <rPr>
        <i/>
        <sz val="10"/>
        <color indexed="8"/>
        <rFont val="Arial Narrow"/>
        <family val="2"/>
        <charset val="238"/>
      </rPr>
      <t xml:space="preserve"> 
previous year = 100</t>
    </r>
  </si>
  <si>
    <r>
      <t xml:space="preserve">w tym:   </t>
    </r>
    <r>
      <rPr>
        <i/>
        <sz val="10"/>
        <color indexed="8"/>
        <rFont val="Arial Narrow"/>
        <family val="2"/>
        <charset val="238"/>
      </rPr>
      <t>of which:</t>
    </r>
  </si>
  <si>
    <t xml:space="preserve">                AGRICULTURAL  CROP  OUTPUT  (cont.)</t>
  </si>
  <si>
    <t xml:space="preserve">                AGRICULTURAL  CROP  OUTPUT  </t>
  </si>
  <si>
    <r>
      <t xml:space="preserve">w dt  </t>
    </r>
    <r>
      <rPr>
        <i/>
        <sz val="10"/>
        <color theme="1"/>
        <rFont val="Arial Narrow"/>
        <family val="2"/>
        <charset val="238"/>
      </rPr>
      <t xml:space="preserve"> in dt</t>
    </r>
  </si>
  <si>
    <r>
      <t xml:space="preserve">O G Ó Ł E M       </t>
    </r>
    <r>
      <rPr>
        <i/>
        <sz val="10"/>
        <color indexed="8"/>
        <rFont val="Arial Narrow"/>
        <family val="2"/>
        <charset val="238"/>
      </rPr>
      <t>T O T A L</t>
    </r>
  </si>
  <si>
    <t>Strączkowe pastewne</t>
  </si>
  <si>
    <t>Kukurydza</t>
  </si>
  <si>
    <r>
      <t xml:space="preserve">Ogółem
</t>
    </r>
    <r>
      <rPr>
        <i/>
        <sz val="10"/>
        <color indexed="8"/>
        <rFont val="Arial Narrow"/>
        <family val="2"/>
        <charset val="238"/>
      </rPr>
      <t>Total</t>
    </r>
  </si>
  <si>
    <r>
      <t xml:space="preserve">I pokos
</t>
    </r>
    <r>
      <rPr>
        <i/>
        <sz val="10"/>
        <color indexed="8"/>
        <rFont val="Arial Narrow"/>
        <family val="2"/>
        <charset val="238"/>
      </rPr>
      <t xml:space="preserve"> I crop</t>
    </r>
  </si>
  <si>
    <r>
      <t xml:space="preserve">II pokos
</t>
    </r>
    <r>
      <rPr>
        <i/>
        <sz val="10"/>
        <color indexed="8"/>
        <rFont val="Arial Narrow"/>
        <family val="2"/>
        <charset val="238"/>
      </rPr>
      <t xml:space="preserve"> II crop</t>
    </r>
  </si>
  <si>
    <r>
      <t xml:space="preserve">III pokos
</t>
    </r>
    <r>
      <rPr>
        <i/>
        <sz val="10"/>
        <color indexed="8"/>
        <rFont val="Arial Narrow"/>
        <family val="2"/>
        <charset val="238"/>
      </rPr>
      <t xml:space="preserve"> III crop</t>
    </r>
  </si>
  <si>
    <r>
      <t xml:space="preserve">powierzchnia </t>
    </r>
    <r>
      <rPr>
        <vertAlign val="superscript"/>
        <sz val="10"/>
        <color indexed="8"/>
        <rFont val="Arial Narrow"/>
        <family val="2"/>
        <charset val="238"/>
      </rPr>
      <t>a</t>
    </r>
    <r>
      <rPr>
        <sz val="10"/>
        <color indexed="8"/>
        <rFont val="Arial Narrow"/>
        <family val="2"/>
        <charset val="238"/>
      </rPr>
      <t xml:space="preserve">
w ha 
</t>
    </r>
    <r>
      <rPr>
        <i/>
        <sz val="10"/>
        <color indexed="8"/>
        <rFont val="Arial Narrow"/>
        <family val="2"/>
        <charset val="238"/>
      </rPr>
      <t xml:space="preserve">area </t>
    </r>
    <r>
      <rPr>
        <i/>
        <vertAlign val="superscript"/>
        <sz val="10"/>
        <color indexed="8"/>
        <rFont val="Arial Narrow"/>
        <family val="2"/>
        <charset val="238"/>
      </rPr>
      <t xml:space="preserve">a </t>
    </r>
    <r>
      <rPr>
        <i/>
        <sz val="10"/>
        <color indexed="8"/>
        <rFont val="Arial Narrow"/>
        <family val="2"/>
        <charset val="238"/>
      </rPr>
      <t>in ha</t>
    </r>
  </si>
  <si>
    <r>
      <t xml:space="preserve">zbiory w dt
</t>
    </r>
    <r>
      <rPr>
        <i/>
        <sz val="10"/>
        <color indexed="8"/>
        <rFont val="Arial Narrow"/>
        <family val="2"/>
        <charset val="238"/>
      </rPr>
      <t>production
in dt</t>
    </r>
  </si>
  <si>
    <r>
      <rPr>
        <i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 xml:space="preserve">  Stan w czerwcu.</t>
    </r>
  </si>
  <si>
    <t>a  As of June.</t>
  </si>
  <si>
    <r>
      <t xml:space="preserve">O G Ó Ł E M </t>
    </r>
    <r>
      <rPr>
        <sz val="10"/>
        <color theme="1"/>
        <rFont val="Arial Narrow"/>
        <family val="2"/>
        <charset val="238"/>
      </rPr>
      <t>…………………………………………….</t>
    </r>
  </si>
  <si>
    <r>
      <t xml:space="preserve">plony
z 1 ha w dt
</t>
    </r>
    <r>
      <rPr>
        <i/>
        <sz val="10"/>
        <color indexed="8"/>
        <rFont val="Arial Narrow"/>
        <family val="2"/>
        <charset val="238"/>
      </rPr>
      <t>yields per
ha in dt</t>
    </r>
  </si>
  <si>
    <r>
      <rPr>
        <sz val="10"/>
        <color theme="1"/>
        <rFont val="Arial Narrow"/>
        <family val="2"/>
        <charset val="238"/>
      </rPr>
      <t>WYSZCZEGÓLNIENIE</t>
    </r>
    <r>
      <rPr>
        <i/>
        <sz val="10"/>
        <color theme="1"/>
        <rFont val="Arial Narrow"/>
        <family val="2"/>
        <charset val="238"/>
      </rPr>
      <t xml:space="preserve">
SPECIFICATION</t>
    </r>
  </si>
  <si>
    <r>
      <t xml:space="preserve">Zbiory 
</t>
    </r>
    <r>
      <rPr>
        <i/>
        <sz val="10"/>
        <color theme="1"/>
        <rFont val="Arial Narrow"/>
        <family val="2"/>
        <charset val="238"/>
      </rPr>
      <t xml:space="preserve">Production </t>
    </r>
  </si>
  <si>
    <r>
      <t xml:space="preserve">rok poprzedni = 100    </t>
    </r>
    <r>
      <rPr>
        <i/>
        <sz val="10"/>
        <color indexed="8"/>
        <rFont val="Arial Narrow"/>
        <family val="2"/>
        <charset val="238"/>
      </rPr>
      <t xml:space="preserve"> previous year = 100</t>
    </r>
  </si>
  <si>
    <r>
      <t xml:space="preserve">O G Ó Ł E M   </t>
    </r>
    <r>
      <rPr>
        <i/>
        <sz val="10"/>
        <color indexed="8"/>
        <rFont val="Arial Narrow"/>
        <family val="2"/>
        <charset val="238"/>
      </rPr>
      <t xml:space="preserve">  T O T A L</t>
    </r>
  </si>
  <si>
    <r>
      <t xml:space="preserve">Others </t>
    </r>
    <r>
      <rPr>
        <i/>
        <vertAlign val="superscript"/>
        <sz val="10"/>
        <rFont val="Arial Narrow"/>
        <family val="2"/>
        <charset val="238"/>
      </rPr>
      <t>c</t>
    </r>
    <r>
      <rPr>
        <i/>
        <sz val="10"/>
        <rFont val="Arial Narrow"/>
        <family val="2"/>
        <charset val="238"/>
      </rPr>
      <t xml:space="preserve"> </t>
    </r>
  </si>
  <si>
    <r>
      <t xml:space="preserve">Zbiory w dt
</t>
    </r>
    <r>
      <rPr>
        <i/>
        <sz val="10"/>
        <color indexed="8"/>
        <rFont val="Arial Narrow"/>
        <family val="2"/>
        <charset val="238"/>
      </rPr>
      <t>Production 
in dt</t>
    </r>
  </si>
  <si>
    <r>
      <t>Powierzchnia</t>
    </r>
    <r>
      <rPr>
        <sz val="10"/>
        <color indexed="8"/>
        <rFont val="Arial Narrow"/>
        <family val="2"/>
        <charset val="238"/>
      </rPr>
      <t xml:space="preserve">
</t>
    </r>
    <r>
      <rPr>
        <i/>
        <sz val="10"/>
        <color indexed="8"/>
        <rFont val="Arial Narrow"/>
        <family val="2"/>
        <charset val="238"/>
      </rPr>
      <t xml:space="preserve">Area </t>
    </r>
    <r>
      <rPr>
        <i/>
        <vertAlign val="superscript"/>
        <sz val="10"/>
        <color indexed="8"/>
        <rFont val="Arial"/>
        <family val="2"/>
        <charset val="238"/>
      </rPr>
      <t/>
    </r>
  </si>
  <si>
    <t>Kapusta</t>
  </si>
  <si>
    <t>Kalafiory</t>
  </si>
  <si>
    <t>Pomidory</t>
  </si>
  <si>
    <r>
      <t xml:space="preserve">Pozostałe </t>
    </r>
    <r>
      <rPr>
        <vertAlign val="superscript"/>
        <sz val="10"/>
        <rFont val="Arial Narrow"/>
        <family val="2"/>
        <charset val="238"/>
      </rPr>
      <t>c</t>
    </r>
    <r>
      <rPr>
        <sz val="10"/>
        <rFont val="Arial Narrow"/>
        <family val="2"/>
        <charset val="238"/>
      </rPr>
      <t xml:space="preserve"> ………………………………</t>
    </r>
  </si>
  <si>
    <r>
      <rPr>
        <i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 xml:space="preserve">  Dane o powierzchni poszczególnych gatunków warzyw gruntowych uwzględniają ich uprawę w ogrodach przydomowych.  </t>
    </r>
    <r>
      <rPr>
        <i/>
        <sz val="10"/>
        <color theme="1"/>
        <rFont val="Arial Narrow"/>
        <family val="2"/>
        <charset val="238"/>
      </rPr>
      <t>b</t>
    </r>
    <r>
      <rPr>
        <sz val="10"/>
        <color theme="1"/>
        <rFont val="Arial Narrow"/>
        <family val="2"/>
        <charset val="238"/>
      </rPr>
      <t xml:space="preserve">  Stan</t>
    </r>
  </si>
  <si>
    <r>
      <t xml:space="preserve">Powierzchnia </t>
    </r>
    <r>
      <rPr>
        <i/>
        <vertAlign val="superscript"/>
        <sz val="10"/>
        <color indexed="8"/>
        <rFont val="Arial Narrow"/>
        <family val="2"/>
        <charset val="238"/>
      </rPr>
      <t>b</t>
    </r>
    <r>
      <rPr>
        <sz val="10"/>
        <color indexed="8"/>
        <rFont val="Arial Narrow"/>
        <family val="2"/>
        <charset val="238"/>
      </rPr>
      <t xml:space="preserve">
w ha</t>
    </r>
    <r>
      <rPr>
        <i/>
        <sz val="10"/>
        <color indexed="8"/>
        <rFont val="Arial Narrow"/>
        <family val="2"/>
        <charset val="238"/>
      </rPr>
      <t xml:space="preserve">
Area </t>
    </r>
    <r>
      <rPr>
        <i/>
        <vertAlign val="superscript"/>
        <sz val="10"/>
        <color indexed="8"/>
        <rFont val="Arial Narrow"/>
        <family val="2"/>
        <charset val="238"/>
      </rPr>
      <t>b</t>
    </r>
    <r>
      <rPr>
        <i/>
        <sz val="10"/>
        <color indexed="8"/>
        <rFont val="Arial Narrow"/>
        <family val="2"/>
        <charset val="238"/>
      </rPr>
      <t xml:space="preserve"> in ha</t>
    </r>
  </si>
  <si>
    <r>
      <t xml:space="preserve">Powierzchnia            
</t>
    </r>
    <r>
      <rPr>
        <sz val="10"/>
        <rFont val="Arial Narrow"/>
        <family val="2"/>
        <charset val="238"/>
      </rPr>
      <t xml:space="preserve">w sadach  </t>
    </r>
    <r>
      <rPr>
        <sz val="10"/>
        <color theme="1"/>
        <rFont val="Arial Narrow"/>
        <family val="2"/>
        <charset val="238"/>
      </rPr>
      <t xml:space="preserve">               
</t>
    </r>
    <r>
      <rPr>
        <i/>
        <sz val="10"/>
        <color theme="1"/>
        <rFont val="Arial Narrow"/>
        <family val="2"/>
        <charset val="238"/>
      </rPr>
      <t>Area in orchards</t>
    </r>
  </si>
  <si>
    <r>
      <t xml:space="preserve">rok poprzedni = 100    </t>
    </r>
    <r>
      <rPr>
        <i/>
        <sz val="10"/>
        <color indexed="8"/>
        <rFont val="Arial Narrow"/>
        <family val="2"/>
        <charset val="238"/>
      </rPr>
      <t xml:space="preserve"> 
previous year = 100</t>
    </r>
  </si>
  <si>
    <r>
      <t xml:space="preserve">Raspberries </t>
    </r>
    <r>
      <rPr>
        <i/>
        <vertAlign val="superscript"/>
        <sz val="10"/>
        <rFont val="Arial Narrow"/>
        <family val="2"/>
        <charset val="238"/>
      </rPr>
      <t>d</t>
    </r>
    <r>
      <rPr>
        <i/>
        <sz val="10"/>
        <rFont val="Arial Narrow"/>
        <family val="2"/>
        <charset val="238"/>
      </rPr>
      <t xml:space="preserve"> </t>
    </r>
  </si>
  <si>
    <r>
      <t xml:space="preserve">Others </t>
    </r>
    <r>
      <rPr>
        <i/>
        <vertAlign val="superscript"/>
        <sz val="10"/>
        <rFont val="Arial Narrow"/>
        <family val="2"/>
        <charset val="238"/>
      </rPr>
      <t>e</t>
    </r>
    <r>
      <rPr>
        <i/>
        <sz val="10"/>
        <rFont val="Arial Narrow"/>
        <family val="2"/>
        <charset val="238"/>
      </rPr>
      <t xml:space="preserve">  </t>
    </r>
  </si>
  <si>
    <r>
      <t xml:space="preserve">Plony w sadach 
z 1 ha w dt
</t>
    </r>
    <r>
      <rPr>
        <i/>
        <sz val="10"/>
        <rFont val="Arial Narrow"/>
        <family val="2"/>
        <charset val="238"/>
      </rPr>
      <t>Yields in orchards 
per ha in dt</t>
    </r>
  </si>
  <si>
    <t>Jabłonie</t>
  </si>
  <si>
    <t>Śliwy</t>
  </si>
  <si>
    <t>Wiśnie</t>
  </si>
  <si>
    <t>Porzeczki</t>
  </si>
  <si>
    <r>
      <t xml:space="preserve">Z drzew </t>
    </r>
    <r>
      <rPr>
        <sz val="10"/>
        <rFont val="Arial Narrow"/>
        <family val="2"/>
        <charset val="238"/>
      </rPr>
      <t>……………………………………………</t>
    </r>
  </si>
  <si>
    <t xml:space="preserve">Z krzewów owocowych        </t>
  </si>
  <si>
    <t>i plantacji jagodowych</t>
  </si>
  <si>
    <t xml:space="preserve">Of fruit bushes and berry  </t>
  </si>
  <si>
    <t>plantations</t>
  </si>
  <si>
    <r>
      <t xml:space="preserve">Maliny </t>
    </r>
    <r>
      <rPr>
        <i/>
        <vertAlign val="superscript"/>
        <sz val="10"/>
        <rFont val="Arial Narrow"/>
        <family val="2"/>
        <charset val="238"/>
      </rPr>
      <t xml:space="preserve">d </t>
    </r>
    <r>
      <rPr>
        <sz val="10"/>
        <rFont val="Arial Narrow"/>
        <family val="2"/>
        <charset val="238"/>
      </rPr>
      <t>…………………………………..</t>
    </r>
  </si>
  <si>
    <r>
      <t xml:space="preserve">Pozostałe </t>
    </r>
    <r>
      <rPr>
        <i/>
        <vertAlign val="superscript"/>
        <sz val="10"/>
        <rFont val="Arial Narrow"/>
        <family val="2"/>
        <charset val="238"/>
      </rPr>
      <t>e</t>
    </r>
    <r>
      <rPr>
        <i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……………………………..</t>
    </r>
  </si>
  <si>
    <t xml:space="preserve">                 CATTLE  STOCKS  BY  CATEGORY </t>
  </si>
  <si>
    <r>
      <t xml:space="preserve">Ogółem
</t>
    </r>
    <r>
      <rPr>
        <i/>
        <sz val="10"/>
        <color rgb="FF1F1A17"/>
        <rFont val="Arial Narrow"/>
        <family val="2"/>
        <charset val="238"/>
      </rPr>
      <t xml:space="preserve">Grand total  </t>
    </r>
  </si>
  <si>
    <r>
      <t xml:space="preserve">Cielęta  w wieku
poniżej 1 roku
</t>
    </r>
    <r>
      <rPr>
        <i/>
        <sz val="10"/>
        <color rgb="FF1F1A17"/>
        <rFont val="Arial Narrow"/>
        <family val="2"/>
        <charset val="238"/>
      </rPr>
      <t xml:space="preserve">Calves in age
below 1 year  </t>
    </r>
  </si>
  <si>
    <r>
      <t xml:space="preserve">Młode bydło 
w wieku 1–2 lat
</t>
    </r>
    <r>
      <rPr>
        <i/>
        <sz val="10"/>
        <color rgb="FF1F1A17"/>
        <rFont val="Arial Narrow"/>
        <family val="2"/>
        <charset val="238"/>
      </rPr>
      <t>Young cattle 
in age 1–2 year</t>
    </r>
    <r>
      <rPr>
        <sz val="10"/>
        <color rgb="FF1F1A17"/>
        <rFont val="Arial Narrow"/>
        <family val="2"/>
        <charset val="238"/>
      </rPr>
      <t xml:space="preserve"> </t>
    </r>
  </si>
  <si>
    <r>
      <t xml:space="preserve">razem
</t>
    </r>
    <r>
      <rPr>
        <i/>
        <sz val="10"/>
        <color rgb="FF1F1A17"/>
        <rFont val="Arial Narrow"/>
        <family val="2"/>
        <charset val="238"/>
      </rPr>
      <t>total</t>
    </r>
    <r>
      <rPr>
        <sz val="10"/>
        <color rgb="FF1F1A17"/>
        <rFont val="Arial Narrow"/>
        <family val="2"/>
        <charset val="238"/>
      </rPr>
      <t xml:space="preserve"> </t>
    </r>
  </si>
  <si>
    <r>
      <t xml:space="preserve">w tym krowy
</t>
    </r>
    <r>
      <rPr>
        <i/>
        <sz val="10"/>
        <color rgb="FF1F1A17"/>
        <rFont val="Arial Narrow"/>
        <family val="2"/>
        <charset val="238"/>
      </rPr>
      <t xml:space="preserve">of which cows </t>
    </r>
    <r>
      <rPr>
        <sz val="10"/>
        <color rgb="FF1F1A17"/>
        <rFont val="Arial Narrow"/>
        <family val="2"/>
        <charset val="238"/>
      </rPr>
      <t xml:space="preserve"> </t>
    </r>
  </si>
  <si>
    <t>MIESIĄCE</t>
  </si>
  <si>
    <t>2015</t>
  </si>
  <si>
    <r>
      <t xml:space="preserve">WYSZCZEGÓLNIENIE
</t>
    </r>
    <r>
      <rPr>
        <i/>
        <sz val="10"/>
        <color rgb="FF1F1A17"/>
        <rFont val="Arial Narrow"/>
        <family val="2"/>
        <charset val="238"/>
      </rPr>
      <t>SPECIFICATION</t>
    </r>
    <r>
      <rPr>
        <sz val="10"/>
        <color rgb="FF1F1A17"/>
        <rFont val="Arial Narrow"/>
        <family val="2"/>
        <charset val="238"/>
      </rPr>
      <t xml:space="preserve"> </t>
    </r>
  </si>
  <si>
    <r>
      <t xml:space="preserve">Ogółem
</t>
    </r>
    <r>
      <rPr>
        <i/>
        <sz val="10"/>
        <color rgb="FF1F1A17"/>
        <rFont val="Arial Narrow"/>
        <family val="2"/>
        <charset val="238"/>
      </rPr>
      <t xml:space="preserve">Grand total </t>
    </r>
  </si>
  <si>
    <t xml:space="preserve">private farms </t>
  </si>
  <si>
    <r>
      <t>O G Ó Ł E M   </t>
    </r>
    <r>
      <rPr>
        <b/>
        <i/>
        <sz val="10"/>
        <color indexed="63"/>
        <rFont val="Arial Narrow"/>
        <family val="2"/>
        <charset val="238"/>
      </rPr>
      <t xml:space="preserve">T O T A L  </t>
    </r>
    <r>
      <rPr>
        <sz val="10"/>
        <color indexed="63"/>
        <rFont val="Arial Narrow"/>
        <family val="2"/>
        <charset val="238"/>
      </rPr>
      <t>………………………….</t>
    </r>
  </si>
  <si>
    <r>
      <t xml:space="preserve">w tym mleczne
</t>
    </r>
    <r>
      <rPr>
        <i/>
        <sz val="10"/>
        <color rgb="FF1F1A17"/>
        <rFont val="Arial Narrow"/>
        <family val="2"/>
        <charset val="238"/>
      </rPr>
      <t>of which milk 
cows</t>
    </r>
  </si>
  <si>
    <r>
      <t xml:space="preserve">w tym
maciorki
jednoroczne
i starsze
</t>
    </r>
    <r>
      <rPr>
        <i/>
        <sz val="10"/>
        <color rgb="FF1F1A17"/>
        <rFont val="Arial Narrow"/>
        <family val="2"/>
        <charset val="238"/>
      </rPr>
      <t xml:space="preserve">of which ewes 
in age 1 year
and older </t>
    </r>
  </si>
  <si>
    <r>
      <t xml:space="preserve">Cielęta w wieku
poniżej 1 roku 
</t>
    </r>
    <r>
      <rPr>
        <i/>
        <sz val="10"/>
        <color rgb="FF1F1A17"/>
        <rFont val="Arial Narrow"/>
        <family val="2"/>
        <charset val="238"/>
      </rPr>
      <t xml:space="preserve">Calves in age
below 1 year </t>
    </r>
  </si>
  <si>
    <r>
      <t xml:space="preserve">Młode bydło
w wieku 
1–2 lat 
</t>
    </r>
    <r>
      <rPr>
        <i/>
        <sz val="10"/>
        <color rgb="FF1F1A17"/>
        <rFont val="Arial Narrow"/>
        <family val="2"/>
        <charset val="238"/>
      </rPr>
      <t xml:space="preserve">Young cattle
in age
1–2 year </t>
    </r>
  </si>
  <si>
    <t>Pigs up to 50 kg and more</t>
  </si>
  <si>
    <r>
      <t xml:space="preserve">na ubój
</t>
    </r>
    <r>
      <rPr>
        <i/>
        <sz val="10"/>
        <color rgb="FF1F1A17"/>
        <rFont val="Arial Narrow"/>
        <family val="2"/>
        <charset val="238"/>
      </rPr>
      <t>for slaughter</t>
    </r>
  </si>
  <si>
    <r>
      <t xml:space="preserve">na chów 
</t>
    </r>
    <r>
      <rPr>
        <i/>
        <sz val="10"/>
        <color indexed="63"/>
        <rFont val="Arial Narrow"/>
        <family val="2"/>
        <charset val="238"/>
      </rPr>
      <t xml:space="preserve">for breeding </t>
    </r>
  </si>
  <si>
    <r>
      <t xml:space="preserve">LATA
</t>
    </r>
    <r>
      <rPr>
        <i/>
        <sz val="10"/>
        <color theme="1"/>
        <rFont val="Arial Narrow"/>
        <family val="2"/>
        <charset val="238"/>
      </rPr>
      <t>YEARS</t>
    </r>
    <r>
      <rPr>
        <sz val="10"/>
        <color theme="1"/>
        <rFont val="Arial Narrow"/>
        <family val="2"/>
        <charset val="238"/>
      </rPr>
      <t xml:space="preserve">
MIESIĄCE
</t>
    </r>
    <r>
      <rPr>
        <i/>
        <sz val="10"/>
        <color theme="1"/>
        <rFont val="Arial Narrow"/>
        <family val="2"/>
        <charset val="238"/>
      </rPr>
      <t>MONTHS</t>
    </r>
  </si>
  <si>
    <r>
      <t xml:space="preserve">Ogółem
</t>
    </r>
    <r>
      <rPr>
        <i/>
        <sz val="10"/>
        <color rgb="FF1F1A17"/>
        <rFont val="Arial Narrow"/>
        <family val="2"/>
        <charset val="238"/>
      </rPr>
      <t xml:space="preserve">Grand
total </t>
    </r>
  </si>
  <si>
    <r>
      <t xml:space="preserve">razem 
</t>
    </r>
    <r>
      <rPr>
        <i/>
        <sz val="10"/>
        <color rgb="FF1F1A17"/>
        <rFont val="Arial Narrow"/>
        <family val="2"/>
        <charset val="238"/>
      </rPr>
      <t>total</t>
    </r>
  </si>
  <si>
    <r>
      <t xml:space="preserve">w tym
prośne
</t>
    </r>
    <r>
      <rPr>
        <i/>
        <sz val="10"/>
        <color rgb="FF1F1A17"/>
        <rFont val="Arial Narrow"/>
        <family val="2"/>
        <charset val="238"/>
      </rPr>
      <t xml:space="preserve">of which
in farrow </t>
    </r>
  </si>
  <si>
    <r>
      <t xml:space="preserve">Prosięta
o wadze
do 20 kg 
</t>
    </r>
    <r>
      <rPr>
        <i/>
        <sz val="10"/>
        <color rgb="FF1F1A17"/>
        <rFont val="Arial Narrow"/>
        <family val="2"/>
        <charset val="238"/>
      </rPr>
      <t xml:space="preserve">Piglets up
to 20 kg </t>
    </r>
  </si>
  <si>
    <t xml:space="preserve">                 PIG  STOCKS  BY  CATEGORY </t>
  </si>
  <si>
    <r>
      <t xml:space="preserve">in terms of pure ingredient </t>
    </r>
    <r>
      <rPr>
        <i/>
        <vertAlign val="superscript"/>
        <sz val="10"/>
        <rFont val="Arial Narrow"/>
        <family val="2"/>
        <charset val="238"/>
      </rPr>
      <t>f</t>
    </r>
    <r>
      <rPr>
        <i/>
        <sz val="10"/>
        <rFont val="Arial Narrow"/>
        <family val="2"/>
        <charset val="238"/>
      </rPr>
      <t xml:space="preserve"> per ha of agricultural land </t>
    </r>
    <r>
      <rPr>
        <i/>
        <vertAlign val="superscript"/>
        <sz val="10"/>
        <rFont val="Arial Narrow"/>
        <family val="2"/>
        <charset val="238"/>
      </rPr>
      <t>c</t>
    </r>
    <r>
      <rPr>
        <i/>
        <sz val="10"/>
        <rFont val="Arial Narrow"/>
        <family val="2"/>
        <charset val="238"/>
      </rPr>
      <t xml:space="preserve"> in kg:</t>
    </r>
  </si>
  <si>
    <r>
      <t xml:space="preserve">pigs </t>
    </r>
    <r>
      <rPr>
        <i/>
        <vertAlign val="superscript"/>
        <sz val="10"/>
        <rFont val="Arial Narrow"/>
        <family val="2"/>
        <charset val="238"/>
      </rPr>
      <t>b</t>
    </r>
  </si>
  <si>
    <r>
      <t xml:space="preserve">w tym  GOSPODARSTWA  INDYWIDUALNE       </t>
    </r>
    <r>
      <rPr>
        <i/>
        <sz val="10"/>
        <color theme="1"/>
        <rFont val="Arial Narrow"/>
        <family val="2"/>
        <charset val="238"/>
      </rPr>
      <t xml:space="preserve"> of which  PRIVATE  FARMS </t>
    </r>
  </si>
  <si>
    <r>
      <t xml:space="preserve">w tym  GOSPODARSTWA  INDYWIDUALNE        </t>
    </r>
    <r>
      <rPr>
        <i/>
        <sz val="10"/>
        <rFont val="Arial Narrow"/>
        <family val="2"/>
        <charset val="238"/>
      </rPr>
      <t xml:space="preserve">of which  PRIVATE  FARMS </t>
    </r>
  </si>
  <si>
    <r>
      <t xml:space="preserve">w tym  GOSPODARSTWA  INDYWIDUALNE        </t>
    </r>
    <r>
      <rPr>
        <i/>
        <sz val="10"/>
        <rFont val="Arial Narrow"/>
        <family val="2"/>
        <charset val="238"/>
      </rPr>
      <t>of which  PRIVATE  FARMS</t>
    </r>
  </si>
  <si>
    <t xml:space="preserve">w  tym  GOSPODARSTWA  INDYWIDUALNE </t>
  </si>
  <si>
    <t xml:space="preserve">of  which  PRIVATE  FARMS </t>
  </si>
  <si>
    <r>
      <t>       of  which  PRIVATE  FARMS</t>
    </r>
    <r>
      <rPr>
        <sz val="10"/>
        <color indexed="63"/>
        <rFont val="Arial Narrow"/>
        <family val="2"/>
        <charset val="238"/>
      </rPr>
      <t xml:space="preserve"> </t>
    </r>
  </si>
  <si>
    <t>W  TYSIĄCACH  SZTUK</t>
  </si>
  <si>
    <t xml:space="preserve">IN  THOUSAND  HEADS </t>
  </si>
  <si>
    <t xml:space="preserve">of which rape and turnip rape </t>
  </si>
  <si>
    <r>
      <t xml:space="preserve">Warchlaki
o wadze
od 20 kg
do 50 kg 
</t>
    </r>
    <r>
      <rPr>
        <i/>
        <sz val="10"/>
        <color rgb="FF1F1A17"/>
        <rFont val="Arial Narrow"/>
        <family val="2"/>
        <charset val="238"/>
      </rPr>
      <t xml:space="preserve">Piglets
from 20
up to 50 kg </t>
    </r>
  </si>
  <si>
    <t xml:space="preserve">Okres  poprzedni = 100  </t>
  </si>
  <si>
    <t>Previous  period = 100</t>
  </si>
  <si>
    <t>Analogiczny  okres  roku  poprzedniego = 100</t>
  </si>
  <si>
    <r>
      <t xml:space="preserve">WYSZCZEGÓLNIENIE
</t>
    </r>
    <r>
      <rPr>
        <i/>
        <sz val="10"/>
        <color theme="1"/>
        <rFont val="Arial Narrow"/>
        <family val="2"/>
        <charset val="238"/>
      </rPr>
      <t>SPECIFICATION</t>
    </r>
  </si>
  <si>
    <t/>
  </si>
  <si>
    <t>W  tysiącach  sztuk</t>
  </si>
  <si>
    <t xml:space="preserve">In  thousand  heads </t>
  </si>
  <si>
    <t>W  odsetkach</t>
  </si>
  <si>
    <t>In  percent</t>
  </si>
  <si>
    <r>
      <t>O G Ó Ł E M   </t>
    </r>
    <r>
      <rPr>
        <b/>
        <i/>
        <sz val="10"/>
        <color indexed="63"/>
        <rFont val="Arial Narrow"/>
        <family val="2"/>
        <charset val="238"/>
      </rPr>
      <t xml:space="preserve">T O T A L </t>
    </r>
    <r>
      <rPr>
        <sz val="10"/>
        <color indexed="63"/>
        <rFont val="Arial Narrow"/>
        <family val="2"/>
        <charset val="238"/>
      </rPr>
      <t>……………………</t>
    </r>
  </si>
  <si>
    <r>
      <t xml:space="preserve">ogółem
</t>
    </r>
    <r>
      <rPr>
        <i/>
        <sz val="10"/>
        <color rgb="FF1F1A17"/>
        <rFont val="Arial Narrow"/>
        <family val="2"/>
        <charset val="238"/>
      </rPr>
      <t xml:space="preserve">total </t>
    </r>
  </si>
  <si>
    <t>gospodarstwa</t>
  </si>
  <si>
    <t xml:space="preserve">of which </t>
  </si>
  <si>
    <t>Kury w tys. szt. …………………….</t>
  </si>
  <si>
    <t>w tym nioski …………………………</t>
  </si>
  <si>
    <t>Gęsi w tys. szt. ………………………………..</t>
  </si>
  <si>
    <t>Indyki w tys. szt. …………………………..</t>
  </si>
  <si>
    <t>w tym nioski ………………………………</t>
  </si>
  <si>
    <t>indywidualne</t>
  </si>
  <si>
    <t>Bydło (bez cieląt)</t>
  </si>
  <si>
    <t>Cielęta</t>
  </si>
  <si>
    <t>Trzoda chlewna</t>
  </si>
  <si>
    <t>Owce</t>
  </si>
  <si>
    <t>Konie</t>
  </si>
  <si>
    <r>
      <t xml:space="preserve">ogółem
</t>
    </r>
    <r>
      <rPr>
        <i/>
        <sz val="10"/>
        <color rgb="FF1F1A17"/>
        <rFont val="Arial Narrow"/>
        <family val="2"/>
        <charset val="238"/>
      </rPr>
      <t>total</t>
    </r>
    <r>
      <rPr>
        <sz val="10"/>
        <color rgb="FF1F1A17"/>
        <rFont val="Arial Narrow"/>
        <family val="2"/>
        <charset val="238"/>
      </rPr>
      <t xml:space="preserve"> </t>
    </r>
  </si>
  <si>
    <t xml:space="preserve">W  TYSIĄCACH  TON  WAGI  ŻYWEJ </t>
  </si>
  <si>
    <t xml:space="preserve"> IN  THOUSAND  TONNES  IN  LIVE  WEIGHT </t>
  </si>
  <si>
    <t>Drób</t>
  </si>
  <si>
    <t>Kozy i króliki</t>
  </si>
  <si>
    <r>
      <rPr>
        <i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 xml:space="preserve">  Dane obejmują skup zwierząt rzeźnych (pomniejszony o zwierzęta wyselekcjonowane do dalszego chowu),</t>
    </r>
  </si>
  <si>
    <t xml:space="preserve">sprzedaż targowiskową oraz ubój z przeznaczeniem na spożycie naturalne. </t>
  </si>
  <si>
    <t>a  Data include purchase of animals for slaughter (excluding animals selected for further breeding), market sales</t>
  </si>
  <si>
    <t xml:space="preserve">and slaughter intended for own consumption. </t>
  </si>
  <si>
    <t>T A B L I C E</t>
  </si>
  <si>
    <t xml:space="preserve">T A B L E S </t>
  </si>
  <si>
    <t xml:space="preserve">Tabl. 1 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</si>
  <si>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</si>
  <si>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</si>
  <si>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</si>
  <si>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</si>
  <si>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</si>
  <si>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</si>
  <si>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</si>
  <si>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</si>
  <si>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</si>
  <si>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</si>
  <si>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</si>
  <si>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</si>
  <si>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</si>
  <si>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</si>
  <si>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</si>
  <si>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</si>
  <si>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</si>
  <si>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</si>
  <si>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</si>
  <si>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</si>
  <si>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</si>
  <si>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WYBRANE  DANE  O  ROLNICTWIE</t>
  </si>
  <si>
    <t>SELECTED  DATA  ON  AGRICULTURE</t>
  </si>
  <si>
    <r>
      <t xml:space="preserve">O G Ó Ł E M </t>
    </r>
    <r>
      <rPr>
        <sz val="10"/>
        <color rgb="FF1F1A17"/>
        <rFont val="Arial Narrow"/>
        <family val="2"/>
        <charset val="238"/>
      </rPr>
      <t>……………………………………….</t>
    </r>
  </si>
  <si>
    <t>w przeliczeniu na mięso (łącznie</t>
  </si>
  <si>
    <t xml:space="preserve">of which laying hens </t>
  </si>
  <si>
    <t>slaughter in terms of meat</t>
  </si>
  <si>
    <t xml:space="preserve">(including fats and pluck) </t>
  </si>
  <si>
    <t xml:space="preserve">meat and fats </t>
  </si>
  <si>
    <t xml:space="preserve">pluck </t>
  </si>
  <si>
    <t xml:space="preserve">beef </t>
  </si>
  <si>
    <t xml:space="preserve">veal </t>
  </si>
  <si>
    <t xml:space="preserve">pork </t>
  </si>
  <si>
    <t xml:space="preserve">mutton </t>
  </si>
  <si>
    <t xml:space="preserve">horseflesh </t>
  </si>
  <si>
    <t>W  TYSIĄCACH  TON</t>
  </si>
  <si>
    <t xml:space="preserve">IN  THOUSAND  TONNES </t>
  </si>
  <si>
    <r>
      <t xml:space="preserve">                 PRODUCTION  OF  MEAT </t>
    </r>
    <r>
      <rPr>
        <i/>
        <vertAlign val="superscript"/>
        <sz val="10"/>
        <color indexed="63"/>
        <rFont val="Arial Narrow"/>
        <family val="2"/>
        <charset val="238"/>
      </rPr>
      <t>a</t>
    </r>
    <r>
      <rPr>
        <i/>
        <sz val="10"/>
        <color indexed="63"/>
        <rFont val="Arial Narrow"/>
        <family val="2"/>
        <charset val="238"/>
      </rPr>
      <t xml:space="preserve">,  FATS   AND  PLUCK </t>
    </r>
  </si>
  <si>
    <t>z tłuszczami i podrobami)</t>
  </si>
  <si>
    <t>mięso i tłuszcze</t>
  </si>
  <si>
    <t>wołowe</t>
  </si>
  <si>
    <t>cielęce</t>
  </si>
  <si>
    <t>wieprzowe</t>
  </si>
  <si>
    <t>baranie</t>
  </si>
  <si>
    <t>końskie</t>
  </si>
  <si>
    <t>drobiowe</t>
  </si>
  <si>
    <t>podroby</t>
  </si>
  <si>
    <r>
      <t xml:space="preserve">kozie i królicze </t>
    </r>
    <r>
      <rPr>
        <i/>
        <vertAlign val="superscript"/>
        <sz val="10"/>
        <color indexed="63"/>
        <rFont val="Arial Narrow"/>
        <family val="2"/>
        <charset val="238"/>
      </rPr>
      <t xml:space="preserve">b </t>
    </r>
    <r>
      <rPr>
        <sz val="10"/>
        <color indexed="63"/>
        <rFont val="Arial Narrow"/>
        <family val="2"/>
        <charset val="238"/>
      </rPr>
      <t>………………………………….</t>
    </r>
  </si>
  <si>
    <t>Produkcja jaj w mln szt.</t>
  </si>
  <si>
    <t>Wełna w t</t>
  </si>
  <si>
    <t xml:space="preserve">in million litres </t>
  </si>
  <si>
    <t>per 100 ha agricultural</t>
  </si>
  <si>
    <r>
      <t xml:space="preserve">land </t>
    </r>
    <r>
      <rPr>
        <i/>
        <vertAlign val="superscript"/>
        <sz val="10"/>
        <color indexed="63"/>
        <rFont val="Arial Narrow"/>
        <family val="2"/>
        <charset val="238"/>
      </rPr>
      <t>a</t>
    </r>
    <r>
      <rPr>
        <i/>
        <sz val="10"/>
        <color indexed="63"/>
        <rFont val="Arial Narrow"/>
        <family val="2"/>
        <charset val="238"/>
      </rPr>
      <t xml:space="preserve">  in thous. l </t>
    </r>
  </si>
  <si>
    <t xml:space="preserve">of milk per cow in l </t>
  </si>
  <si>
    <t xml:space="preserve">eggs per laying hen in units </t>
  </si>
  <si>
    <t>w milionach litrów</t>
  </si>
  <si>
    <r>
      <t xml:space="preserve">na 100 ha użytków rolnych </t>
    </r>
    <r>
      <rPr>
        <i/>
        <vertAlign val="superscript"/>
        <sz val="10"/>
        <color indexed="63"/>
        <rFont val="Arial Narrow"/>
        <family val="2"/>
        <charset val="238"/>
      </rPr>
      <t>a</t>
    </r>
  </si>
  <si>
    <t>w tys. l …………………………………….</t>
  </si>
  <si>
    <t> od 1 krowy w l</t>
  </si>
  <si>
    <t>od 1 kury nioski w szt.</t>
  </si>
  <si>
    <t xml:space="preserve">consumer and for feeds </t>
  </si>
  <si>
    <t xml:space="preserve">sowing </t>
  </si>
  <si>
    <t>konsumpcyjne i paszowe</t>
  </si>
  <si>
    <t>siewne</t>
  </si>
  <si>
    <t>Rzepak i rzepik</t>
  </si>
  <si>
    <t>Warzywa</t>
  </si>
  <si>
    <t>Owoce</t>
  </si>
  <si>
    <t>Pieczarki</t>
  </si>
  <si>
    <t>Bydło</t>
  </si>
  <si>
    <t>Jaja</t>
  </si>
  <si>
    <t>Wełna</t>
  </si>
  <si>
    <t>Miód</t>
  </si>
  <si>
    <r>
      <t xml:space="preserve">O G Ó Ł E M </t>
    </r>
    <r>
      <rPr>
        <sz val="10"/>
        <color rgb="FF1F1A17"/>
        <rFont val="Arial Narrow"/>
        <family val="2"/>
        <charset val="238"/>
      </rPr>
      <t>…………………………….</t>
    </r>
  </si>
  <si>
    <r>
      <t xml:space="preserve">Produkty roślinne </t>
    </r>
    <r>
      <rPr>
        <sz val="10"/>
        <color rgb="FF1F1A17"/>
        <rFont val="Arial Narrow"/>
        <family val="2"/>
        <charset val="238"/>
      </rPr>
      <t>……………………….</t>
    </r>
  </si>
  <si>
    <r>
      <t xml:space="preserve">Produkty zwierzęce </t>
    </r>
    <r>
      <rPr>
        <sz val="10"/>
        <color rgb="FF1F1A17"/>
        <rFont val="Arial Narrow"/>
        <family val="2"/>
        <charset val="238"/>
      </rPr>
      <t>………………………..</t>
    </r>
  </si>
  <si>
    <t xml:space="preserve">          NA  JEDNOSTKI  ZBOŻOWE </t>
  </si>
  <si>
    <r>
      <t xml:space="preserve">Consumer pulses </t>
    </r>
    <r>
      <rPr>
        <i/>
        <vertAlign val="superscript"/>
        <sz val="10"/>
        <color indexed="63"/>
        <rFont val="Arial Narrow"/>
        <family val="2"/>
        <charset val="238"/>
      </rPr>
      <t>a</t>
    </r>
    <r>
      <rPr>
        <i/>
        <sz val="10"/>
        <color indexed="63"/>
        <rFont val="Arial Narrow"/>
        <family val="2"/>
        <charset val="238"/>
      </rPr>
      <t xml:space="preserve"> in t </t>
    </r>
  </si>
  <si>
    <r>
      <t xml:space="preserve">Animals for slaughter </t>
    </r>
    <r>
      <rPr>
        <i/>
        <vertAlign val="superscript"/>
        <sz val="10"/>
        <color indexed="63"/>
        <rFont val="Arial Narrow"/>
        <family val="2"/>
        <charset val="238"/>
      </rPr>
      <t>b</t>
    </r>
    <r>
      <rPr>
        <i/>
        <sz val="10"/>
        <color indexed="63"/>
        <rFont val="Arial Narrow"/>
        <family val="2"/>
        <charset val="238"/>
      </rPr>
      <t xml:space="preserve"> in t </t>
    </r>
  </si>
  <si>
    <t>AGRICULTURAL  PRODUCTS</t>
  </si>
  <si>
    <r>
      <t>a  </t>
    </r>
    <r>
      <rPr>
        <sz val="10"/>
        <color indexed="63"/>
        <rFont val="Arial Narrow"/>
        <family val="2"/>
        <charset val="238"/>
      </rPr>
      <t>Bez materiału siewnego.</t>
    </r>
    <r>
      <rPr>
        <i/>
        <sz val="10"/>
        <color indexed="63"/>
        <rFont val="Arial Narrow"/>
        <family val="2"/>
        <charset val="238"/>
      </rPr>
      <t xml:space="preserve">  b  </t>
    </r>
    <r>
      <rPr>
        <sz val="10"/>
        <color indexed="63"/>
        <rFont val="Arial Narrow"/>
        <family val="2"/>
        <charset val="238"/>
      </rPr>
      <t xml:space="preserve">W wadze żywej. </t>
    </r>
    <r>
      <rPr>
        <i/>
        <sz val="10"/>
        <color indexed="63"/>
        <rFont val="Arial Narrow"/>
        <family val="2"/>
        <charset val="238"/>
      </rPr>
      <t> c  </t>
    </r>
    <r>
      <rPr>
        <sz val="10"/>
        <color indexed="63"/>
        <rFont val="Arial Narrow"/>
        <family val="2"/>
        <charset val="238"/>
      </rPr>
      <t xml:space="preserve">Wołowe, cielęce, wieprzowe, baranie, końskie i drobiowe; </t>
    </r>
  </si>
  <si>
    <t xml:space="preserve">w wadze poubojowej ciepłej. </t>
  </si>
  <si>
    <t xml:space="preserve">a  Excluding sowing.  b  In live weight.  c  Cattle, calves, pigs, sheep, horses and poultry; in post-slaughter </t>
  </si>
  <si>
    <t xml:space="preserve">warm weight. </t>
  </si>
  <si>
    <t>terms of meat (including fats) c in t</t>
  </si>
  <si>
    <r>
      <t xml:space="preserve">terms of meat (including fats) </t>
    </r>
    <r>
      <rPr>
        <i/>
        <vertAlign val="superscript"/>
        <sz val="10"/>
        <color rgb="FF1F1A17"/>
        <rFont val="Arial Narrow"/>
        <family val="2"/>
        <charset val="238"/>
      </rPr>
      <t>c</t>
    </r>
    <r>
      <rPr>
        <i/>
        <sz val="10"/>
        <color rgb="FF1F1A17"/>
        <rFont val="Arial Narrow"/>
        <family val="2"/>
        <charset val="238"/>
      </rPr>
      <t xml:space="preserve"> in t</t>
    </r>
  </si>
  <si>
    <t>bydło (bez cieląt)</t>
  </si>
  <si>
    <t>cielęta</t>
  </si>
  <si>
    <t>owce</t>
  </si>
  <si>
    <t>konie</t>
  </si>
  <si>
    <t>drób</t>
  </si>
  <si>
    <t>cattle (excluding calves)</t>
  </si>
  <si>
    <t>calves</t>
  </si>
  <si>
    <t>pigs</t>
  </si>
  <si>
    <t>sheep</t>
  </si>
  <si>
    <t>horses</t>
  </si>
  <si>
    <t>poultry</t>
  </si>
  <si>
    <t>w tym zboża podstawowe</t>
  </si>
  <si>
    <t xml:space="preserve"> of which basic cereals </t>
  </si>
  <si>
    <t>owies i mieszanki zbożowe</t>
  </si>
  <si>
    <t xml:space="preserve">oats and cereal mixed </t>
  </si>
  <si>
    <t>Zboża w t</t>
  </si>
  <si>
    <r>
      <t xml:space="preserve">Strączkowe konsumpcyjne </t>
    </r>
    <r>
      <rPr>
        <i/>
        <vertAlign val="superscript"/>
        <sz val="10"/>
        <color indexed="63"/>
        <rFont val="Arial Narrow"/>
        <family val="2"/>
        <charset val="238"/>
      </rPr>
      <t xml:space="preserve">a </t>
    </r>
    <r>
      <rPr>
        <sz val="10"/>
        <color indexed="63"/>
        <rFont val="Arial Narrow"/>
        <family val="2"/>
        <charset val="238"/>
      </rPr>
      <t>w t ……………….</t>
    </r>
  </si>
  <si>
    <t>Ziemniaki w t</t>
  </si>
  <si>
    <t>Buraki cukrowe w t</t>
  </si>
  <si>
    <t>Rzepak i rzepik w t</t>
  </si>
  <si>
    <t>Warzywa w t</t>
  </si>
  <si>
    <t>Owoce w t</t>
  </si>
  <si>
    <t>Jaja w tys. szt.</t>
  </si>
  <si>
    <t xml:space="preserve">products: crop </t>
  </si>
  <si>
    <t>Ziarno zbóż konsumpcyjnych i paszowych – za 1 dt:</t>
  </si>
  <si>
    <t xml:space="preserve">Cereal grain consumer and for feeds – per dt: </t>
  </si>
  <si>
    <t>produkty: roślinne</t>
  </si>
  <si>
    <t>                   zwierzęce</t>
  </si>
  <si>
    <t>Gospodarstwa indywidualne</t>
  </si>
  <si>
    <t>Gospodarstwa pozostałe</t>
  </si>
  <si>
    <t>                   zwierzęce</t>
  </si>
  <si>
    <t>Rzepak i rzepik przemysłowy – za 1 dt</t>
  </si>
  <si>
    <t>Industrial rape and turnip rape – per dt</t>
  </si>
  <si>
    <t>Ziemniaki – za 1 dt</t>
  </si>
  <si>
    <t>Buraki cukrowe – za 1 dt</t>
  </si>
  <si>
    <t>Jaja kurze konsumpcyjne – za 1 szt.</t>
  </si>
  <si>
    <t xml:space="preserve">                 AVERAGE  PROCUREMENT  PRICES  OF  MAJOR  AGRICULTURAL  PRODUCTS </t>
  </si>
  <si>
    <t>pszenicy</t>
  </si>
  <si>
    <t>żyta</t>
  </si>
  <si>
    <t>jęczmienia</t>
  </si>
  <si>
    <t>owsa i mieszanek zbożowych</t>
  </si>
  <si>
    <t>w tym: jadalne (bez wczesnych)</t>
  </si>
  <si>
    <t xml:space="preserve">oats and mixed cereal </t>
  </si>
  <si>
    <t xml:space="preserve">of which: edible (excluding early kinds) </t>
  </si>
  <si>
    <t xml:space="preserve">cattle (excluding calves) </t>
  </si>
  <si>
    <t xml:space="preserve">calves </t>
  </si>
  <si>
    <t xml:space="preserve">POWIERZCHNIA  UŻYTKÓW  ROLNYCH  WEDŁUG  RODZAJÓW  UŻYTKÓW </t>
  </si>
  <si>
    <t xml:space="preserve">AGRICULTURAL  LAND  AREA  BY  LAND  TYPE </t>
  </si>
  <si>
    <t>ZUŻYCIE  NAWOZÓW  MINERALNYCH  LUB  CHEMICZNYCH  ORAZ  WAPNIOWYCH</t>
  </si>
  <si>
    <t xml:space="preserve">W  PRZELICZENIU  NA  CZYSTY  SKŁADNIK </t>
  </si>
  <si>
    <t>CONSUMPTION  OF  MINERAL  OR  CHEMICAL  AND  LIME  FERTILIZERS  IN  TERMS</t>
  </si>
  <si>
    <t xml:space="preserve">OF  PURE  INGREDIENT </t>
  </si>
  <si>
    <t>POWIERZCHNIA  ZASIEWÓW</t>
  </si>
  <si>
    <t>SOWN  AREA</t>
  </si>
  <si>
    <t xml:space="preserve">                A. OGÓŁEM    </t>
  </si>
  <si>
    <t xml:space="preserve">                    TOTAL</t>
  </si>
  <si>
    <t xml:space="preserve">                    Of  which  PRIVATE  FARMS </t>
  </si>
  <si>
    <t xml:space="preserve">PRODUKCJA  ZIEMIOPŁODÓW  ROLNYCH </t>
  </si>
  <si>
    <t xml:space="preserve">AGRICULTURAL  CROP  OUTPUT  </t>
  </si>
  <si>
    <t>TOTAL</t>
  </si>
  <si>
    <t xml:space="preserve">    </t>
  </si>
  <si>
    <t>A. OGÓŁEM</t>
  </si>
  <si>
    <t xml:space="preserve">        </t>
  </si>
  <si>
    <t xml:space="preserve">Of  which  PRIVATE  FARMS </t>
  </si>
  <si>
    <t xml:space="preserve">                B.  W  tym  GOSPODARSTWA  INDYWIDUALNE        </t>
  </si>
  <si>
    <t xml:space="preserve">ZBIORY  ZIELONEK </t>
  </si>
  <si>
    <t xml:space="preserve">GREEN  FODDER  PRODUCTION  </t>
  </si>
  <si>
    <t>PRODUKCJA  SIANA  Z  ŁĄK  WEDŁUG  POKOSÓW</t>
  </si>
  <si>
    <t>MEADOW  HAY  OUTPUT  BY  CROPS</t>
  </si>
  <si>
    <r>
      <t xml:space="preserve">                   HORTICULTURAL  CROP  OUTPUT </t>
    </r>
    <r>
      <rPr>
        <i/>
        <vertAlign val="superscript"/>
        <sz val="10"/>
        <color indexed="8"/>
        <rFont val="Arial Narrow"/>
        <family val="2"/>
        <charset val="238"/>
      </rPr>
      <t xml:space="preserve">a </t>
    </r>
    <r>
      <rPr>
        <i/>
        <sz val="10"/>
        <color indexed="8"/>
        <rFont val="Arial Narrow"/>
        <family val="2"/>
        <charset val="238"/>
      </rPr>
      <t xml:space="preserve"> </t>
    </r>
  </si>
  <si>
    <t xml:space="preserve">                   A. WARZYWA  GRUNTOWE</t>
  </si>
  <si>
    <t xml:space="preserve">                       GROUND  VEGETABLES</t>
  </si>
  <si>
    <r>
      <t xml:space="preserve">                   HORTICULTURAL  CROP  OUTPUT </t>
    </r>
    <r>
      <rPr>
        <i/>
        <sz val="10"/>
        <color indexed="8"/>
        <rFont val="Arial Narrow"/>
        <family val="2"/>
        <charset val="238"/>
      </rPr>
      <t>(cont.)</t>
    </r>
  </si>
  <si>
    <t xml:space="preserve">FRUITS  </t>
  </si>
  <si>
    <t>B.  OWOCE</t>
  </si>
  <si>
    <t xml:space="preserve">                   B.  OWOCE</t>
  </si>
  <si>
    <t xml:space="preserve">                        FRUITS  </t>
  </si>
  <si>
    <t>PRODUKCJA  ZIEMIOPŁODÓW  OGRODNICZYCH</t>
  </si>
  <si>
    <t>HORTICULTURAL  CROP  OUTPUT</t>
  </si>
  <si>
    <t>GROUND  VEGETABLES</t>
  </si>
  <si>
    <t>A. WARZYWA  GRUNTOWE</t>
  </si>
  <si>
    <r>
      <rPr>
        <b/>
        <u/>
        <sz val="10"/>
        <rFont val="Arial Narrow"/>
        <family val="2"/>
        <charset val="238"/>
      </rPr>
      <t>Powrót do spisu tablic</t>
    </r>
    <r>
      <rPr>
        <u/>
        <sz val="10"/>
        <rFont val="Arial Narrow"/>
        <family val="2"/>
        <charset val="238"/>
      </rPr>
      <t xml:space="preserve">
</t>
    </r>
    <r>
      <rPr>
        <i/>
        <sz val="10"/>
        <rFont val="Arial Narrow"/>
        <family val="2"/>
        <charset val="238"/>
      </rPr>
      <t>Return to list of tables</t>
    </r>
  </si>
  <si>
    <r>
      <t xml:space="preserve">                  AVERAGE  PROCUREMENT  PRICES </t>
    </r>
    <r>
      <rPr>
        <i/>
        <vertAlign val="superscript"/>
        <sz val="10"/>
        <color indexed="63"/>
        <rFont val="Arial Narrow"/>
        <family val="2"/>
        <charset val="238"/>
      </rPr>
      <t>a</t>
    </r>
    <r>
      <rPr>
        <i/>
        <sz val="10"/>
        <color indexed="63"/>
        <rFont val="Arial Narrow"/>
        <family val="2"/>
        <charset val="238"/>
      </rPr>
      <t xml:space="preserve">  OF  MAJOR  AGRICULTURAL  PRODUCTS  BY  MONTHS </t>
    </r>
  </si>
  <si>
    <r>
      <rPr>
        <i/>
        <sz val="10"/>
        <color indexed="63"/>
        <rFont val="Arial Narrow"/>
        <family val="2"/>
        <charset val="238"/>
      </rPr>
      <t>a</t>
    </r>
    <r>
      <rPr>
        <sz val="10"/>
        <color indexed="63"/>
        <rFont val="Arial Narrow"/>
        <family val="2"/>
        <charset val="238"/>
      </rPr>
      <t xml:space="preserve">  Ceny bieżące; bez podatku VAT. </t>
    </r>
  </si>
  <si>
    <r>
      <rPr>
        <i/>
        <sz val="10"/>
        <color indexed="63"/>
        <rFont val="Arial Narrow"/>
        <family val="2"/>
        <charset val="238"/>
      </rPr>
      <t xml:space="preserve">a  Current prices; excluding VAT. </t>
    </r>
  </si>
  <si>
    <t>I–III</t>
  </si>
  <si>
    <t>IV–VI</t>
  </si>
  <si>
    <t>VII–IX</t>
  </si>
  <si>
    <t>X–XII</t>
  </si>
  <si>
    <t>I–VI</t>
  </si>
  <si>
    <t>VII–XII</t>
  </si>
  <si>
    <t>I–XII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</si>
  <si>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</si>
  <si>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</si>
  <si>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</si>
  <si>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</si>
  <si>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</si>
  <si>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</si>
  <si>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</si>
  <si>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</si>
  <si>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</si>
  <si>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</si>
  <si>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</si>
  <si>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</si>
  <si>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Ziemniaki
</t>
    </r>
    <r>
      <rPr>
        <i/>
        <sz val="10"/>
        <color rgb="FF1F1A17"/>
        <rFont val="Arial Narrow"/>
        <family val="2"/>
        <charset val="238"/>
      </rPr>
      <t>Potatoes</t>
    </r>
    <r>
      <rPr>
        <sz val="10"/>
        <color rgb="FF1F1A17"/>
        <rFont val="Arial Narrow"/>
        <family val="2"/>
        <charset val="238"/>
      </rPr>
      <t xml:space="preserve"> </t>
    </r>
  </si>
  <si>
    <t>cattle (exluding</t>
  </si>
  <si>
    <r>
      <t xml:space="preserve">Ziarno zbóż (bez siewnego)
</t>
    </r>
    <r>
      <rPr>
        <i/>
        <sz val="10"/>
        <color rgb="FF000000"/>
        <rFont val="Arial Narrow"/>
        <family val="2"/>
        <charset val="238"/>
      </rPr>
      <t>Cereal grain (excluding sowing seed)</t>
    </r>
  </si>
  <si>
    <r>
      <t xml:space="preserve">trzoda chlewna
</t>
    </r>
    <r>
      <rPr>
        <i/>
        <sz val="10"/>
        <color rgb="FF1F1A17"/>
        <rFont val="Arial Narrow"/>
        <family val="2"/>
        <charset val="238"/>
      </rPr>
      <t>pigs</t>
    </r>
  </si>
  <si>
    <r>
      <t xml:space="preserve">drób 
</t>
    </r>
    <r>
      <rPr>
        <i/>
        <sz val="10"/>
        <color rgb="FF1F1A17"/>
        <rFont val="Arial Narrow"/>
        <family val="2"/>
        <charset val="238"/>
      </rPr>
      <t>poultry</t>
    </r>
  </si>
  <si>
    <r>
      <t xml:space="preserve">Mleko krowie
za 1 hl 
</t>
    </r>
    <r>
      <rPr>
        <i/>
        <sz val="10"/>
        <color rgb="FF000000"/>
        <rFont val="Arial Narrow"/>
        <family val="2"/>
        <charset val="238"/>
      </rPr>
      <t xml:space="preserve">Cows’ milk
per hl </t>
    </r>
  </si>
  <si>
    <t>                  PROCUREMENT  PRICES  INDICES  OF  MAJOR  AGRICULTURAL  PRODUCTS  BY  MONTHS</t>
  </si>
  <si>
    <t xml:space="preserve">CATTLE  STOCKS  BY  CATEGORY </t>
  </si>
  <si>
    <t xml:space="preserve">                INDICES  OF  CATTLE  STOCKS  BY  CATEGORY </t>
  </si>
  <si>
    <t xml:space="preserve">INDICES  OF  CATTLE  STOCKS  BY  CATEGORY </t>
  </si>
  <si>
    <t xml:space="preserve">PIG  STOCKS  BY  CATEGORY </t>
  </si>
  <si>
    <t xml:space="preserve">                 INDICES  OF  PIG  STOCKS </t>
  </si>
  <si>
    <t xml:space="preserve">DYNAMIKA  POGŁOWIA  TRZODY  CHLEWNEJ </t>
  </si>
  <si>
    <t xml:space="preserve">INDICES  OF  PIG  STOCKS </t>
  </si>
  <si>
    <t xml:space="preserve">kinds) – per dt </t>
  </si>
  <si>
    <t xml:space="preserve">one-year heifer </t>
  </si>
  <si>
    <t xml:space="preserve">piglet for breeding </t>
  </si>
  <si>
    <t xml:space="preserve">farm horse </t>
  </si>
  <si>
    <t>owsa</t>
  </si>
  <si>
    <t>wczesnych) – za 1 dt</t>
  </si>
  <si>
    <t>Siano łąkowe – za 1 dt</t>
  </si>
  <si>
    <t>Słoma zbóż ozimych – za 1 dt</t>
  </si>
  <si>
    <t>jałówka 1-roczna</t>
  </si>
  <si>
    <t>prosię na chów</t>
  </si>
  <si>
    <t>koń roboczy</t>
  </si>
  <si>
    <t>Jaja kurze – za 1 szt.</t>
  </si>
  <si>
    <t xml:space="preserve">DRÓB </t>
  </si>
  <si>
    <t>POULTRY</t>
  </si>
  <si>
    <t>PRODUCTION  OF  ANIMALS  FOR  SLAUGHTER</t>
  </si>
  <si>
    <t xml:space="preserve">PRODUKCJA  ŻYWCA  RZEŹNEGO </t>
  </si>
  <si>
    <t xml:space="preserve">PRODUKCJA  MIĘSA,  TŁUSZCZÓW  I  PODROBÓW </t>
  </si>
  <si>
    <t xml:space="preserve">PRODUCTION  OF  MEAT,  FATS   AND  PLUCK </t>
  </si>
  <si>
    <t xml:space="preserve">PRODUKCJA  MLEKA  KROWIEGO,  JAJ  KURZYCH  I  WEŁNY </t>
  </si>
  <si>
    <t xml:space="preserve">                  AGRICULTURAL  OUTPUT  (constant  prices) </t>
  </si>
  <si>
    <t xml:space="preserve">of which private farms </t>
  </si>
  <si>
    <r>
      <t xml:space="preserve">O G Ó Ł E M </t>
    </r>
    <r>
      <rPr>
        <sz val="10"/>
        <color rgb="FF1F1A17"/>
        <rFont val="Arial Narrow"/>
        <family val="2"/>
        <charset val="238"/>
      </rPr>
      <t>………………………………</t>
    </r>
  </si>
  <si>
    <t>w tym gospodarstwa indywidualne …………………………..</t>
  </si>
  <si>
    <t>Produkcja roślinna …………………………………</t>
  </si>
  <si>
    <t>w tym gospodarstwa indywidualne ………………………</t>
  </si>
  <si>
    <t>Produkcja zwierzęca …………………………</t>
  </si>
  <si>
    <t>w tym gospodarstwa indywidualne …………………….</t>
  </si>
  <si>
    <r>
      <t xml:space="preserve">w mln zł </t>
    </r>
    <r>
      <rPr>
        <i/>
        <sz val="10"/>
        <color indexed="63"/>
        <rFont val="Arial Narrow"/>
        <family val="2"/>
        <charset val="238"/>
      </rPr>
      <t xml:space="preserve">   in mln zl </t>
    </r>
  </si>
  <si>
    <t>rok poprzedni = 100</t>
  </si>
  <si>
    <t>previous year = 100</t>
  </si>
  <si>
    <t xml:space="preserve">crop </t>
  </si>
  <si>
    <t xml:space="preserve">animal </t>
  </si>
  <si>
    <t>Produkcja globalna</t>
  </si>
  <si>
    <t>roślinna</t>
  </si>
  <si>
    <t>zwierzęca</t>
  </si>
  <si>
    <t>Produkcja końcowa</t>
  </si>
  <si>
    <t>Produkcja towarowa</t>
  </si>
  <si>
    <t xml:space="preserve">SKUP  WAŻNIEJSZYCH  PRODUKTÓW  ROLNYCH </t>
  </si>
  <si>
    <t xml:space="preserve">PROCUREMENT  OF  MAJOR  AGRICULTURAL  PRODUCTS </t>
  </si>
  <si>
    <t xml:space="preserve">SKUP  WAŻNIEJSZYCH  PRODUKTÓW  ROLNYCH  W  PRZELICZENIU  NA  JEDNOSTKI </t>
  </si>
  <si>
    <t>ZBOŻOWE</t>
  </si>
  <si>
    <t xml:space="preserve">PROCUREMENT  OF  MAJOR  AGRICULTURAL  PRODUCTS  IN  TERMS  OF  CEREAL  UNITS   </t>
  </si>
  <si>
    <t>Tabl. 23</t>
  </si>
  <si>
    <t>Tabl. 24</t>
  </si>
  <si>
    <t>Tabl. 25</t>
  </si>
  <si>
    <t>Tabl. 26</t>
  </si>
  <si>
    <t>Tabl. 27</t>
  </si>
  <si>
    <t>Tabl. 28</t>
  </si>
  <si>
    <t>Tabl. 29</t>
  </si>
  <si>
    <t>Tabl. 30</t>
  </si>
  <si>
    <t>Tabl. 31</t>
  </si>
  <si>
    <t>Tabl. 32</t>
  </si>
  <si>
    <t>Tabl. 33</t>
  </si>
  <si>
    <t>Tabl. 34</t>
  </si>
  <si>
    <t xml:space="preserve">SKUP  ZBÓŻ  I  ZIEMNIAKÓW  W  LATACH  GOSPODARCZYCH </t>
  </si>
  <si>
    <t xml:space="preserve">PROCUREMENT  OF  CEREALS  AND  POTATOES  IN  FARMING  YEARS   </t>
  </si>
  <si>
    <t xml:space="preserve">                  PRICE  RELATIONS  IN  AGRICULTURE </t>
  </si>
  <si>
    <t>3,7 razy</t>
  </si>
  <si>
    <t>4,6 razy</t>
  </si>
  <si>
    <t>VI ……………………..</t>
  </si>
  <si>
    <t>XII ……………………………..</t>
  </si>
  <si>
    <r>
      <t xml:space="preserve">Bydło w wieku 2 lat i więcej
</t>
    </r>
    <r>
      <rPr>
        <i/>
        <sz val="10"/>
        <color rgb="FF1F1A17"/>
        <rFont val="Arial Narrow"/>
        <family val="2"/>
        <charset val="238"/>
      </rPr>
      <t xml:space="preserve">Cattle in age 2 year and more  </t>
    </r>
  </si>
  <si>
    <r>
      <t>PER  ha  OF  AGRICULTURAL  LAND</t>
    </r>
    <r>
      <rPr>
        <i/>
        <vertAlign val="superscript"/>
        <sz val="10"/>
        <color indexed="63"/>
        <rFont val="Arial Narrow"/>
        <family val="2"/>
        <charset val="238"/>
      </rPr>
      <t xml:space="preserve"> c </t>
    </r>
    <r>
      <rPr>
        <i/>
        <sz val="10"/>
        <color indexed="63"/>
        <rFont val="Arial Narrow"/>
        <family val="2"/>
        <charset val="238"/>
      </rPr>
      <t xml:space="preserve"> in  kg </t>
    </r>
  </si>
  <si>
    <t xml:space="preserve">WARTOŚĆ  SKUPU  PRODUKTÓW  ROLNYCH  (ceny  bieżące) </t>
  </si>
  <si>
    <t xml:space="preserve">PROCUREMENT  VALUE  OF  AGRICULTURAL  PRODUCTS  (current  prices) </t>
  </si>
  <si>
    <t xml:space="preserve">PRZECIĘTNE  CENY  SKUPU  WAŻNIEJSZYCH  PRODUKTÓW  ROLNYCH </t>
  </si>
  <si>
    <t xml:space="preserve">AVERAGE  PROCUREMENT  PRICES  OF  MAJOR  AGRICULTURAL  PRODUCTS </t>
  </si>
  <si>
    <t>PRZECIĘTNE  CENY  SKUPU  WAŻNIEJSZYCH  PRODUKTÓW  ROLNYCH  WEDŁUG  MIESIĘCY</t>
  </si>
  <si>
    <t xml:space="preserve">AVERAGE  PROCUREMENT  PRICES  OF  MAJOR  AGRICULTURAL  PRODUCTS  BY  MONTHS </t>
  </si>
  <si>
    <t>WSKAŹNIKI  CEN  SKUPU  WAŻNIEJSZYCH  PRODUKTÓW  ROLNYCH  WEDŁUG  MIESIĘCY</t>
  </si>
  <si>
    <t>PROCUREMENT  PRICES  INDICES  OF  MAJOR  AGRICULTURAL  PRODUCTS  BY  MONTHS</t>
  </si>
  <si>
    <t xml:space="preserve">PRZECIĘTNE  CENY  UZYSKIWANE  PRZEZ  ROLNIKÓW  NA  TARGOWISKACH </t>
  </si>
  <si>
    <r>
      <t xml:space="preserve">1 kg żyta 
</t>
    </r>
    <r>
      <rPr>
        <i/>
        <sz val="10"/>
        <color rgb="FF1F1A17"/>
        <rFont val="Arial Narrow"/>
        <family val="2"/>
        <charset val="238"/>
      </rPr>
      <t>kg of rye</t>
    </r>
  </si>
  <si>
    <r>
      <t xml:space="preserve">1 kg
jęczmienia
</t>
    </r>
    <r>
      <rPr>
        <i/>
        <sz val="10"/>
        <color rgb="FF1F1A17"/>
        <rFont val="Arial Narrow"/>
        <family val="2"/>
        <charset val="238"/>
      </rPr>
      <t>kg of barley</t>
    </r>
  </si>
  <si>
    <r>
      <t xml:space="preserve">1 l mleka
krowiego
</t>
    </r>
    <r>
      <rPr>
        <i/>
        <sz val="10"/>
        <color rgb="FF1F1A17"/>
        <rFont val="Arial Narrow"/>
        <family val="2"/>
        <charset val="238"/>
      </rPr>
      <t>l of cows’
milk</t>
    </r>
  </si>
  <si>
    <r>
      <t xml:space="preserve">Relacje ceny skupu 1 kg żywca wieprzowego do cen 
</t>
    </r>
    <r>
      <rPr>
        <i/>
        <sz val="10"/>
        <color rgb="FF1F1A17"/>
        <rFont val="Arial Narrow"/>
        <family val="2"/>
        <charset val="238"/>
      </rPr>
      <t>Procurement price of kg of pigs for slaughter to prices of</t>
    </r>
  </si>
  <si>
    <r>
      <t xml:space="preserve">w skupie 
</t>
    </r>
    <r>
      <rPr>
        <i/>
        <sz val="10"/>
        <color rgb="FF1F1A17"/>
        <rFont val="Arial Narrow"/>
        <family val="2"/>
        <charset val="238"/>
      </rPr>
      <t xml:space="preserve">in procurement </t>
    </r>
  </si>
  <si>
    <r>
      <t xml:space="preserve">w skupie 
</t>
    </r>
    <r>
      <rPr>
        <i/>
        <sz val="10"/>
        <color rgb="FF1F1A17"/>
        <rFont val="Arial Narrow"/>
        <family val="2"/>
        <charset val="238"/>
      </rPr>
      <t>in
procurement</t>
    </r>
  </si>
  <si>
    <r>
      <t xml:space="preserve">Relacje cen
targowiskowych
do cen skupu
pszenicy
</t>
    </r>
    <r>
      <rPr>
        <i/>
        <sz val="10"/>
        <color theme="1"/>
        <rFont val="Arial Narrow"/>
        <family val="2"/>
        <charset val="238"/>
      </rPr>
      <t>Marketplace
prices to
procurement prices 
of wheat</t>
    </r>
  </si>
  <si>
    <t xml:space="preserve">RELACJE  CEN  W  ROLNICTWIE </t>
  </si>
  <si>
    <t xml:space="preserve">PRICE  RELATIONS  IN  AGRICULTURE </t>
  </si>
  <si>
    <t xml:space="preserve">PRODUKCJA  ROLNICZA  (ceny  stałe) </t>
  </si>
  <si>
    <t xml:space="preserve">AGRICULTURAL  OUTPUT  (constant  prices) </t>
  </si>
  <si>
    <t>DYNAMIKA  GLOBALNEJ,  KOŃCOWEJ  I  TOWAROWEJ  PRODUKCJI  ROLNICZEJ  (ceny  stałe)</t>
  </si>
  <si>
    <t xml:space="preserve">INDICES  OF  GROSS,  FINAL  AND  MARKET  AGRICULTURAL  OUTPUT  (constant  prices) </t>
  </si>
  <si>
    <r>
      <t>w zł za 1 dt ziarna   </t>
    </r>
    <r>
      <rPr>
        <i/>
        <sz val="10"/>
        <color indexed="63"/>
        <rFont val="Arial Narrow"/>
        <family val="2"/>
        <charset val="238"/>
      </rPr>
      <t xml:space="preserve"> in zl per dt grain </t>
    </r>
  </si>
  <si>
    <r>
      <rPr>
        <i/>
        <sz val="10"/>
        <color indexed="8"/>
        <rFont val="Arial Narrow"/>
        <family val="2"/>
        <charset val="238"/>
      </rPr>
      <t>a</t>
    </r>
    <r>
      <rPr>
        <sz val="10"/>
        <color indexed="8"/>
        <rFont val="Arial Narrow"/>
        <family val="2"/>
        <charset val="238"/>
      </rPr>
      <t xml:space="preserve">  Jadalne bez wczesnych.   </t>
    </r>
    <r>
      <rPr>
        <i/>
        <sz val="10"/>
        <color indexed="8"/>
        <rFont val="Arial Narrow"/>
        <family val="2"/>
        <charset val="238"/>
      </rPr>
      <t>b</t>
    </r>
    <r>
      <rPr>
        <sz val="10"/>
        <color indexed="8"/>
        <rFont val="Arial Narrow"/>
        <family val="2"/>
        <charset val="238"/>
      </rPr>
      <t xml:space="preserve">  Jadalne wczesne. </t>
    </r>
  </si>
  <si>
    <r>
      <rPr>
        <i/>
        <sz val="10"/>
        <color indexed="8"/>
        <rFont val="Arial Narrow"/>
        <family val="2"/>
        <charset val="238"/>
      </rPr>
      <t>a  Edible excluding early kinds.  b  Edible early kinds.</t>
    </r>
  </si>
  <si>
    <r>
      <t xml:space="preserve">Pszenica 
</t>
    </r>
    <r>
      <rPr>
        <i/>
        <sz val="10"/>
        <color rgb="FF1F1A17"/>
        <rFont val="Arial Narrow"/>
        <family val="2"/>
        <charset val="238"/>
      </rPr>
      <t>Wheat</t>
    </r>
  </si>
  <si>
    <r>
      <t xml:space="preserve">Żyto 
</t>
    </r>
    <r>
      <rPr>
        <i/>
        <sz val="10"/>
        <color rgb="FF1F1A17"/>
        <rFont val="Arial Narrow"/>
        <family val="2"/>
        <charset val="238"/>
      </rPr>
      <t>Rye</t>
    </r>
  </si>
  <si>
    <r>
      <t xml:space="preserve">Jęczmień 
</t>
    </r>
    <r>
      <rPr>
        <i/>
        <sz val="10"/>
        <color rgb="FF1F1A17"/>
        <rFont val="Arial Narrow"/>
        <family val="2"/>
        <charset val="238"/>
      </rPr>
      <t>Barley</t>
    </r>
  </si>
  <si>
    <r>
      <t xml:space="preserve">Owies 
</t>
    </r>
    <r>
      <rPr>
        <i/>
        <sz val="10"/>
        <color rgb="FF1F1A17"/>
        <rFont val="Arial Narrow"/>
        <family val="2"/>
        <charset val="238"/>
      </rPr>
      <t>Oats</t>
    </r>
  </si>
  <si>
    <t xml:space="preserve">PRZECIĘTNE  CENY  UZYSKIWANE  PRZEZ  ROLNIKÓW  NA  TARGOWISKACH  WEDŁUG  MIESIĘCY </t>
  </si>
  <si>
    <t>B. W  tym  GOSPODARSTWA  INDYWIDUALNE</t>
  </si>
  <si>
    <r>
      <t xml:space="preserve">Animals for slaughter </t>
    </r>
    <r>
      <rPr>
        <i/>
        <vertAlign val="superscript"/>
        <sz val="10"/>
        <color indexed="63"/>
        <rFont val="Arial Narrow"/>
        <family val="2"/>
        <charset val="238"/>
      </rPr>
      <t xml:space="preserve">a </t>
    </r>
  </si>
  <si>
    <r>
      <rPr>
        <i/>
        <sz val="10"/>
        <color indexed="63"/>
        <rFont val="Arial Narrow"/>
        <family val="2"/>
        <charset val="238"/>
      </rPr>
      <t xml:space="preserve">a </t>
    </r>
    <r>
      <rPr>
        <sz val="10"/>
        <color indexed="63"/>
        <rFont val="Arial Narrow"/>
        <family val="2"/>
        <charset val="238"/>
      </rPr>
      <t xml:space="preserve">Bydło, cielęta, trzoda chlewna, owce, konie, drób, kozy i króliki. </t>
    </r>
  </si>
  <si>
    <r>
      <rPr>
        <i/>
        <sz val="10"/>
        <color indexed="63"/>
        <rFont val="Arial Narrow"/>
        <family val="2"/>
        <charset val="238"/>
      </rPr>
      <t xml:space="preserve">a  Cattle, calves, pigs, sheep, horses, poultry, goats and rabbits. </t>
    </r>
  </si>
  <si>
    <t xml:space="preserve">                   STRUCTURE  OF  GROSS  AND  MARKET  AGRICULTURAL  OUTPUT  (constant prices) </t>
  </si>
  <si>
    <t xml:space="preserve">STRUKTURA  GLOBALNEJ  I  TOWAROWEJ  PRODUKCJI  ROLNICZEJ  (ceny  stałe) </t>
  </si>
  <si>
    <t xml:space="preserve">STRUCTURE  OF  GROSS  AND  MARKET  AGRICULTURAL  OUTPUT  (constant prices) </t>
  </si>
  <si>
    <r>
      <t xml:space="preserve">O G Ó Ł E M </t>
    </r>
    <r>
      <rPr>
        <sz val="10"/>
        <color rgb="FF1F1A17"/>
        <rFont val="Arial Narrow"/>
        <family val="2"/>
        <charset val="238"/>
      </rPr>
      <t>……………………………..</t>
    </r>
  </si>
  <si>
    <r>
      <t xml:space="preserve">Produkcja roślinna </t>
    </r>
    <r>
      <rPr>
        <sz val="10"/>
        <color rgb="FF1F1A17"/>
        <rFont val="Arial Narrow"/>
        <family val="2"/>
        <charset val="238"/>
      </rPr>
      <t>………………………….</t>
    </r>
  </si>
  <si>
    <t>Pozostałe</t>
  </si>
  <si>
    <r>
      <t xml:space="preserve">Produkcja zwierzęca </t>
    </r>
    <r>
      <rPr>
        <sz val="10"/>
        <color rgb="FF1F1A17"/>
        <rFont val="Arial Narrow"/>
        <family val="2"/>
        <charset val="238"/>
      </rPr>
      <t>……………………………</t>
    </r>
  </si>
  <si>
    <t>Mleko krowie</t>
  </si>
  <si>
    <t>Jaja kurze</t>
  </si>
  <si>
    <t>Obornik</t>
  </si>
  <si>
    <r>
      <t xml:space="preserve">Żywiec rzeźny </t>
    </r>
    <r>
      <rPr>
        <i/>
        <vertAlign val="superscript"/>
        <sz val="10"/>
        <color indexed="63"/>
        <rFont val="Arial Narrow"/>
        <family val="2"/>
        <charset val="238"/>
      </rPr>
      <t xml:space="preserve">a </t>
    </r>
    <r>
      <rPr>
        <sz val="10"/>
        <color indexed="63"/>
        <rFont val="Arial Narrow"/>
        <family val="2"/>
        <charset val="238"/>
      </rPr>
      <t>…………………………………</t>
    </r>
  </si>
  <si>
    <t xml:space="preserve">of which basic cereals </t>
  </si>
  <si>
    <t>w tym: pszenica</t>
  </si>
  <si>
    <t xml:space="preserve">of which: wheat </t>
  </si>
  <si>
    <t>                 żyto</t>
  </si>
  <si>
    <t>                 jęczmień</t>
  </si>
  <si>
    <t xml:space="preserve">                     rye </t>
  </si>
  <si>
    <t xml:space="preserve">                     barley </t>
  </si>
  <si>
    <t>w tym buraki cukrowe</t>
  </si>
  <si>
    <t xml:space="preserve">of which sugar beets </t>
  </si>
  <si>
    <t xml:space="preserve">sheep </t>
  </si>
  <si>
    <t>i obrotowego)</t>
  </si>
  <si>
    <t xml:space="preserve">working) </t>
  </si>
  <si>
    <t xml:space="preserve">POGŁOWIE  BYDŁA  WEDŁUG  GRUP  WIEKOWO–UŻYTKOWYCH </t>
  </si>
  <si>
    <t xml:space="preserve">DYNAMIKA  POGŁOWIA  BYDŁA  WEDŁUG  GRUP  WIEKOWO–UŻYTKOWYCH </t>
  </si>
  <si>
    <t xml:space="preserve">POGŁOWIE  TRZODY  CHLEWNEJ  WEDŁUG  GRUP  PRODUKCYJNO–UŻYTKOWYCH </t>
  </si>
  <si>
    <r>
      <t xml:space="preserve">Cielęta w wieku
poniżej 1 roku
</t>
    </r>
    <r>
      <rPr>
        <i/>
        <sz val="10"/>
        <color rgb="FF1F1A17"/>
        <rFont val="Arial Narrow"/>
        <family val="2"/>
        <charset val="238"/>
      </rPr>
      <t xml:space="preserve">Calves in age
below 1 year  </t>
    </r>
  </si>
  <si>
    <r>
      <t xml:space="preserve">na mięso (łącznie z tłuszczami) </t>
    </r>
    <r>
      <rPr>
        <i/>
        <vertAlign val="superscript"/>
        <sz val="10"/>
        <color rgb="FF1F1A17"/>
        <rFont val="Arial Narrow"/>
        <family val="2"/>
        <charset val="238"/>
      </rPr>
      <t xml:space="preserve">c </t>
    </r>
    <r>
      <rPr>
        <sz val="10"/>
        <color rgb="FF1F1A17"/>
        <rFont val="Arial Narrow"/>
        <family val="2"/>
        <charset val="238"/>
      </rPr>
      <t>w t …..</t>
    </r>
  </si>
  <si>
    <r>
      <t xml:space="preserve">Żywiec rzeźny </t>
    </r>
    <r>
      <rPr>
        <i/>
        <vertAlign val="superscript"/>
        <sz val="10"/>
        <color indexed="63"/>
        <rFont val="Arial Narrow"/>
        <family val="2"/>
        <charset val="238"/>
      </rPr>
      <t>b</t>
    </r>
    <r>
      <rPr>
        <sz val="10"/>
        <color indexed="63"/>
        <rFont val="Arial Narrow"/>
        <family val="2"/>
        <charset val="238"/>
      </rPr>
      <t xml:space="preserve"> w t ……………………………..</t>
    </r>
  </si>
  <si>
    <r>
      <t xml:space="preserve">Żywiec rzeźny </t>
    </r>
    <r>
      <rPr>
        <i/>
        <vertAlign val="superscript"/>
        <sz val="10"/>
        <color indexed="63"/>
        <rFont val="Arial Narrow"/>
        <family val="2"/>
        <charset val="238"/>
      </rPr>
      <t>b</t>
    </r>
    <r>
      <rPr>
        <sz val="10"/>
        <color indexed="63"/>
        <rFont val="Arial Narrow"/>
        <family val="2"/>
        <charset val="238"/>
      </rPr>
      <t xml:space="preserve"> w t …………………………..</t>
    </r>
  </si>
  <si>
    <t xml:space="preserve">                  AVERAGE  MARKETPLACE  PRICES  RECEIVED  BY  FARMERS  BY  MONTHS </t>
  </si>
  <si>
    <t xml:space="preserve">places </t>
  </si>
  <si>
    <r>
      <t xml:space="preserve">na targowiskach 
</t>
    </r>
    <r>
      <rPr>
        <i/>
        <sz val="10"/>
        <color rgb="FF1F1A17"/>
        <rFont val="Arial Narrow"/>
        <family val="2"/>
        <charset val="238"/>
      </rPr>
      <t>on marketplaces</t>
    </r>
  </si>
  <si>
    <t xml:space="preserve">Meadow hay – per dt </t>
  </si>
  <si>
    <t xml:space="preserve">Straw of winter cereals – per dt </t>
  </si>
  <si>
    <r>
      <t xml:space="preserve">Powierzchnia użytków rolnych </t>
    </r>
    <r>
      <rPr>
        <i/>
        <vertAlign val="superscript"/>
        <sz val="10"/>
        <rFont val="Arial Narrow"/>
        <family val="2"/>
        <charset val="238"/>
      </rPr>
      <t>abc</t>
    </r>
    <r>
      <rPr>
        <sz val="10"/>
        <rFont val="Arial Narrow"/>
        <family val="2"/>
        <charset val="238"/>
      </rPr>
      <t xml:space="preserve"> w tys. ha ………………….…………………...………</t>
    </r>
  </si>
  <si>
    <r>
      <t xml:space="preserve">Udział krów w pogłowiu bydła </t>
    </r>
    <r>
      <rPr>
        <i/>
        <vertAlign val="superscript"/>
        <sz val="10"/>
        <rFont val="Arial Narrow"/>
        <family val="2"/>
        <charset val="238"/>
      </rPr>
      <t>b</t>
    </r>
    <r>
      <rPr>
        <sz val="10"/>
        <rFont val="Arial Narrow"/>
        <family val="2"/>
        <charset val="238"/>
      </rPr>
      <t xml:space="preserve"> w % ………………………………………….…….….….</t>
    </r>
  </si>
  <si>
    <r>
      <t xml:space="preserve">Udział loch w pogłowiu trzody chlewnej </t>
    </r>
    <r>
      <rPr>
        <i/>
        <vertAlign val="superscript"/>
        <sz val="10"/>
        <rFont val="Arial Narrow"/>
        <family val="2"/>
        <charset val="238"/>
      </rPr>
      <t>b</t>
    </r>
    <r>
      <rPr>
        <sz val="10"/>
        <rFont val="Arial Narrow"/>
        <family val="2"/>
        <charset val="238"/>
      </rPr>
      <t xml:space="preserve"> w % ……………………………….…………………</t>
    </r>
  </si>
  <si>
    <r>
      <t xml:space="preserve">W tym 
gospodarstwa 
indywidualne 
</t>
    </r>
    <r>
      <rPr>
        <i/>
        <sz val="10"/>
        <color rgb="FF1F1A17"/>
        <rFont val="Arial Narrow"/>
        <family val="2"/>
        <charset val="238"/>
      </rPr>
      <t xml:space="preserve">Of which 
private farms </t>
    </r>
  </si>
  <si>
    <t xml:space="preserve">   a  Data concerning land area of particular species of ground vegetables including their cultivation in kitchen gardens.  b  As of June;</t>
  </si>
  <si>
    <r>
      <t>Powierzchnia użytków rolnych</t>
    </r>
    <r>
      <rPr>
        <i/>
        <sz val="10"/>
        <rFont val="Arial Narrow"/>
        <family val="2"/>
        <charset val="238"/>
      </rPr>
      <t xml:space="preserve"> </t>
    </r>
    <r>
      <rPr>
        <i/>
        <vertAlign val="superscript"/>
        <sz val="10"/>
        <rFont val="Arial Narrow"/>
        <family val="2"/>
        <charset val="238"/>
      </rPr>
      <t>abc</t>
    </r>
    <r>
      <rPr>
        <sz val="10"/>
        <rFont val="Arial Narrow"/>
        <family val="2"/>
        <charset val="238"/>
      </rPr>
      <t xml:space="preserve"> w tys. ha ………………………………………..………………..…....</t>
    </r>
  </si>
  <si>
    <r>
      <t xml:space="preserve">bydło </t>
    </r>
    <r>
      <rPr>
        <i/>
        <vertAlign val="superscript"/>
        <sz val="10"/>
        <rFont val="Arial Narrow"/>
        <family val="2"/>
        <charset val="238"/>
      </rPr>
      <t>b</t>
    </r>
    <r>
      <rPr>
        <sz val="10"/>
        <rFont val="Arial Narrow"/>
        <family val="2"/>
        <charset val="238"/>
      </rPr>
      <t xml:space="preserve"> …………………………………………………………………………………...……………</t>
    </r>
  </si>
  <si>
    <r>
      <t xml:space="preserve">trzoda chlewna </t>
    </r>
    <r>
      <rPr>
        <i/>
        <vertAlign val="superscript"/>
        <sz val="10"/>
        <rFont val="Arial Narrow"/>
        <family val="2"/>
        <charset val="238"/>
      </rPr>
      <t>b</t>
    </r>
    <r>
      <rPr>
        <vertAlign val="superscript"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……………………………………………………….………………………..…………</t>
    </r>
  </si>
  <si>
    <r>
      <t xml:space="preserve">Udział krów w pogłowiu bydła </t>
    </r>
    <r>
      <rPr>
        <i/>
        <vertAlign val="superscript"/>
        <sz val="10"/>
        <rFont val="Arial Narrow"/>
        <family val="2"/>
        <charset val="238"/>
      </rPr>
      <t>b</t>
    </r>
    <r>
      <rPr>
        <sz val="10"/>
        <rFont val="Arial Narrow"/>
        <family val="2"/>
        <charset val="238"/>
      </rPr>
      <t xml:space="preserve"> w % ………………………………………………………….……………..</t>
    </r>
  </si>
  <si>
    <r>
      <t xml:space="preserve">Udział loch w pogłowiu trzody chlewnej </t>
    </r>
    <r>
      <rPr>
        <i/>
        <vertAlign val="superscript"/>
        <sz val="10"/>
        <rFont val="Arial Narrow"/>
        <family val="2"/>
        <charset val="238"/>
      </rPr>
      <t xml:space="preserve">b </t>
    </r>
    <r>
      <rPr>
        <sz val="10"/>
        <rFont val="Arial Narrow"/>
        <family val="2"/>
        <charset val="238"/>
      </rPr>
      <t>w % ……………………………………………..……………………</t>
    </r>
  </si>
  <si>
    <t xml:space="preserve">                  AVERAGE  MARKETPLACE  PRICES  RECEIVED  BY  FARMERS </t>
  </si>
  <si>
    <r>
      <t>TABL. 3.  </t>
    </r>
    <r>
      <rPr>
        <b/>
        <sz val="10"/>
        <color indexed="63"/>
        <rFont val="Arial Narrow"/>
        <family val="2"/>
        <charset val="238"/>
      </rPr>
      <t>POWIERZCHNIA  UŻYTKÓW  ROLNYCH  WEDŁUG  RODZAJÓW  UŻYTKÓW</t>
    </r>
    <r>
      <rPr>
        <sz val="10"/>
        <color indexed="63"/>
        <rFont val="Arial Narrow"/>
        <family val="2"/>
        <charset val="238"/>
      </rPr>
      <t xml:space="preserve"> </t>
    </r>
    <r>
      <rPr>
        <i/>
        <vertAlign val="superscript"/>
        <sz val="10"/>
        <color indexed="63"/>
        <rFont val="Arial Narrow"/>
        <family val="2"/>
        <charset val="238"/>
      </rPr>
      <t>a</t>
    </r>
  </si>
  <si>
    <r>
      <t xml:space="preserve">                AGRICULTURAL  LAND  AREA  BY  LAND  TYPE </t>
    </r>
    <r>
      <rPr>
        <i/>
        <vertAlign val="superscript"/>
        <sz val="10"/>
        <color rgb="FF1F1A17"/>
        <rFont val="Arial Narrow"/>
        <family val="2"/>
        <charset val="238"/>
      </rPr>
      <t>a</t>
    </r>
  </si>
  <si>
    <t>                 As of December</t>
  </si>
  <si>
    <t xml:space="preserve">see general note, item 10 on page 12.   c  Parsley, leeks, celeries, radish, lettuce, rhubarb, asparagus, dill and others.  </t>
  </si>
  <si>
    <t xml:space="preserve">a  See general notes, item 4 on page 10. </t>
  </si>
  <si>
    <t xml:space="preserve">AVERAGE  MARKETPLACE  PRICES  RECEIVED  BY  FARMERS </t>
  </si>
  <si>
    <t xml:space="preserve">AVERAGE  MARKETPLACE  PRICES  RECEIVED  BY  FARMERS  BY  MONTHS </t>
  </si>
  <si>
    <t>dobre (pszenno-</t>
  </si>
  <si>
    <t>średnie (żytnio-</t>
  </si>
  <si>
    <t>słabe</t>
  </si>
  <si>
    <t xml:space="preserve">-buraczane) </t>
  </si>
  <si>
    <t xml:space="preserve">-ziemniaczane) </t>
  </si>
  <si>
    <t xml:space="preserve">(piaszczyste) </t>
  </si>
  <si>
    <t xml:space="preserve">fertile </t>
  </si>
  <si>
    <t xml:space="preserve">medium fertile </t>
  </si>
  <si>
    <t xml:space="preserve">barren </t>
  </si>
  <si>
    <t xml:space="preserve">Price per ha in zl </t>
  </si>
  <si>
    <t>A – 2015</t>
  </si>
  <si>
    <t>1,01–</t>
  </si>
  <si>
    <t>2,00–</t>
  </si>
  <si>
    <t>5,00–</t>
  </si>
  <si>
    <t>10,00–</t>
  </si>
  <si>
    <t>15,00–</t>
  </si>
  <si>
    <t>20,00–</t>
  </si>
  <si>
    <r>
      <t xml:space="preserve">TABL. 1.   </t>
    </r>
    <r>
      <rPr>
        <b/>
        <sz val="10"/>
        <rFont val="Arial Narrow"/>
        <family val="2"/>
        <charset val="238"/>
      </rPr>
      <t>WOJEWÓDZTWO  NA  TLE  KRAJU  W  2016  R.</t>
    </r>
  </si>
  <si>
    <t xml:space="preserve">  VOIVODSHIP  ON  THE  BACKGROUND  OF  THE  COUNTRY  IN  2016</t>
  </si>
  <si>
    <t xml:space="preserve">2015/2016 </t>
  </si>
  <si>
    <t>2015 = 100</t>
  </si>
  <si>
    <t xml:space="preserve">GRUDZIEŃ  2015 = 100 </t>
  </si>
  <si>
    <t xml:space="preserve">DECEMBER  2015 = 100 </t>
  </si>
  <si>
    <r>
      <t>O G Ó Ł E M   </t>
    </r>
    <r>
      <rPr>
        <b/>
        <i/>
        <sz val="10"/>
        <rFont val="Arial Narrow"/>
        <family val="2"/>
        <charset val="238"/>
      </rPr>
      <t xml:space="preserve">T O T A L  </t>
    </r>
    <r>
      <rPr>
        <sz val="10"/>
        <rFont val="Arial Narrow"/>
        <family val="2"/>
        <charset val="238"/>
      </rPr>
      <t>………………………….</t>
    </r>
  </si>
  <si>
    <t xml:space="preserve">                 CATTLE  AND  SHEEP  STOCKS  BY  USERS  OF  AGRICULTURAL  HOLDINGS  IN  JUNE  2016 </t>
  </si>
  <si>
    <t xml:space="preserve">JUNE  2015 = 100 </t>
  </si>
  <si>
    <t xml:space="preserve">                  PIG  STOCKS  BY  USERS  OF  AGRICULTURAL  HOLDINGS  IN  JUNE  2016 </t>
  </si>
  <si>
    <t xml:space="preserve">MARZEC  2016 = 100 </t>
  </si>
  <si>
    <t xml:space="preserve">MARCH  2016 = 100 </t>
  </si>
  <si>
    <t>                 Stan w czerwcu</t>
  </si>
  <si>
    <t>.</t>
  </si>
  <si>
    <r>
      <t>105,53</t>
    </r>
    <r>
      <rPr>
        <i/>
        <vertAlign val="superscript"/>
        <sz val="10"/>
        <color rgb="FF1F1A17"/>
        <rFont val="Arial Narrow"/>
        <family val="2"/>
        <charset val="238"/>
      </rPr>
      <t>b</t>
    </r>
  </si>
  <si>
    <r>
      <t>92,57</t>
    </r>
    <r>
      <rPr>
        <i/>
        <vertAlign val="superscript"/>
        <sz val="10"/>
        <color rgb="FF1F1A17"/>
        <rFont val="Arial Narrow"/>
        <family val="2"/>
        <charset val="238"/>
      </rPr>
      <t>b</t>
    </r>
  </si>
  <si>
    <r>
      <t>119,63</t>
    </r>
    <r>
      <rPr>
        <b/>
        <i/>
        <vertAlign val="superscript"/>
        <sz val="10"/>
        <color rgb="FF1F1A17"/>
        <rFont val="Arial Narrow"/>
        <family val="2"/>
        <charset val="238"/>
      </rPr>
      <t>b</t>
    </r>
  </si>
  <si>
    <t xml:space="preserve">2014 = 100 </t>
  </si>
  <si>
    <t xml:space="preserve">Plony w sadach </t>
  </si>
  <si>
    <t xml:space="preserve">Yields in orchards </t>
  </si>
  <si>
    <r>
      <t>Powierzchnia</t>
    </r>
    <r>
      <rPr>
        <i/>
        <vertAlign val="superscript"/>
        <sz val="10"/>
        <color theme="1"/>
        <rFont val="Arial Narrow"/>
        <family val="2"/>
        <charset val="238"/>
      </rPr>
      <t xml:space="preserve">
</t>
    </r>
    <r>
      <rPr>
        <sz val="10"/>
        <color indexed="8"/>
        <rFont val="Arial Narrow"/>
        <family val="2"/>
        <charset val="238"/>
      </rPr>
      <t xml:space="preserve">uprawy </t>
    </r>
    <r>
      <rPr>
        <i/>
        <vertAlign val="superscript"/>
        <sz val="10"/>
        <color indexed="8"/>
        <rFont val="Arial Narrow"/>
        <family val="2"/>
        <charset val="238"/>
      </rPr>
      <t>a</t>
    </r>
    <r>
      <rPr>
        <sz val="10"/>
        <color indexed="8"/>
        <rFont val="Arial Narrow"/>
        <family val="2"/>
        <charset val="238"/>
      </rPr>
      <t xml:space="preserve"> 
w sadach w ha</t>
    </r>
    <r>
      <rPr>
        <i/>
        <sz val="10"/>
        <color indexed="8"/>
        <rFont val="Arial Narrow"/>
        <family val="2"/>
        <charset val="238"/>
      </rPr>
      <t xml:space="preserve">
Cultivated area </t>
    </r>
    <r>
      <rPr>
        <i/>
        <vertAlign val="superscript"/>
        <sz val="10"/>
        <color indexed="8"/>
        <rFont val="Arial Narrow"/>
        <family val="2"/>
        <charset val="238"/>
      </rPr>
      <t xml:space="preserve">a 
</t>
    </r>
    <r>
      <rPr>
        <i/>
        <sz val="10"/>
        <color indexed="8"/>
        <rFont val="Arial Narrow"/>
        <family val="2"/>
        <charset val="238"/>
      </rPr>
      <t>in orchards in ha</t>
    </r>
  </si>
  <si>
    <r>
      <t xml:space="preserve">Inne </t>
    </r>
    <r>
      <rPr>
        <i/>
        <vertAlign val="superscript"/>
        <sz val="10"/>
        <rFont val="Arial Narrow"/>
        <family val="2"/>
        <charset val="238"/>
      </rPr>
      <t>b</t>
    </r>
    <r>
      <rPr>
        <sz val="10"/>
        <rFont val="Arial Narrow"/>
        <family val="2"/>
        <charset val="238"/>
      </rPr>
      <t xml:space="preserve"> …………………………………………. </t>
    </r>
  </si>
  <si>
    <r>
      <t xml:space="preserve">Others </t>
    </r>
    <r>
      <rPr>
        <i/>
        <vertAlign val="superscript"/>
        <sz val="10"/>
        <rFont val="Arial Narrow"/>
        <family val="2"/>
        <charset val="238"/>
      </rPr>
      <t>b</t>
    </r>
    <r>
      <rPr>
        <i/>
        <sz val="10"/>
        <rFont val="Arial Narrow"/>
        <family val="2"/>
        <charset val="238"/>
      </rPr>
      <t xml:space="preserve">  </t>
    </r>
  </si>
  <si>
    <r>
      <t xml:space="preserve">Truskawki i poziomki </t>
    </r>
    <r>
      <rPr>
        <i/>
        <vertAlign val="superscript"/>
        <sz val="10"/>
        <rFont val="Arial Narrow"/>
        <family val="2"/>
        <charset val="238"/>
      </rPr>
      <t xml:space="preserve">c </t>
    </r>
    <r>
      <rPr>
        <sz val="10"/>
        <rFont val="Arial Narrow"/>
        <family val="2"/>
        <charset val="238"/>
      </rPr>
      <t>…………………………………..</t>
    </r>
  </si>
  <si>
    <t xml:space="preserve">   a  As of June; see general notes, item 10 on page 12.  b   Apricots, peaches, walnuts.  c  Including kitchen gardens.   d  Including thomless blackberry.</t>
  </si>
  <si>
    <t xml:space="preserve">   e  Chokeberry, high bush blueberry, hazelnuts and others.</t>
  </si>
  <si>
    <t>o powierzchni użytków rolnych – w odsetkach</t>
  </si>
  <si>
    <t>with agricultural land area of – in percent</t>
  </si>
  <si>
    <t>L A T A</t>
  </si>
  <si>
    <t>Y E A R S</t>
  </si>
  <si>
    <t>w tys.</t>
  </si>
  <si>
    <t xml:space="preserve">do </t>
  </si>
  <si>
    <t>50,00 ha</t>
  </si>
  <si>
    <t>in thous.</t>
  </si>
  <si>
    <t>1,00 ha</t>
  </si>
  <si>
    <t>i więcej</t>
  </si>
  <si>
    <t>up to</t>
  </si>
  <si>
    <t>–1,99</t>
  </si>
  <si>
    <t>–4,99</t>
  </si>
  <si>
    <t>–9,99</t>
  </si>
  <si>
    <t>–14,99</t>
  </si>
  <si>
    <t>–19,99</t>
  </si>
  <si>
    <t>–49,99</t>
  </si>
  <si>
    <t>and more</t>
  </si>
  <si>
    <t>agricultural</t>
  </si>
  <si>
    <t>land</t>
  </si>
  <si>
    <t>O G Ó Ł E M</t>
  </si>
  <si>
    <t>W  tym  GOSPODARSTWA  INDYWIDUALNE</t>
  </si>
  <si>
    <t>Of  which  PRIVATE  FARMS</t>
  </si>
  <si>
    <t>U w a g a. Od 2013 r. dane na podstawie badania cyklicznego przeprowadzanego co trzy lata.</t>
  </si>
  <si>
    <t xml:space="preserve">of potatoes </t>
  </si>
  <si>
    <r>
      <t>potatoes</t>
    </r>
    <r>
      <rPr>
        <i/>
        <vertAlign val="superscript"/>
        <sz val="10"/>
        <rFont val="Arial Narrow"/>
        <family val="2"/>
        <charset val="238"/>
      </rPr>
      <t xml:space="preserve"> </t>
    </r>
  </si>
  <si>
    <r>
      <t>of potatoes</t>
    </r>
    <r>
      <rPr>
        <i/>
        <vertAlign val="superscript"/>
        <sz val="10"/>
        <rFont val="Arial Narrow"/>
        <family val="2"/>
        <charset val="238"/>
      </rPr>
      <t xml:space="preserve"> </t>
    </r>
  </si>
  <si>
    <t xml:space="preserve">w zł     in zl </t>
  </si>
  <si>
    <r>
      <t xml:space="preserve">w ha   </t>
    </r>
    <r>
      <rPr>
        <i/>
        <sz val="10"/>
        <color rgb="FF1F1A17"/>
        <rFont val="Arial Narrow"/>
        <family val="2"/>
        <charset val="238"/>
      </rPr>
      <t>in ha</t>
    </r>
  </si>
  <si>
    <t>2014/2015 = 100</t>
  </si>
  <si>
    <r>
      <t xml:space="preserve">w zł    </t>
    </r>
    <r>
      <rPr>
        <i/>
        <sz val="10"/>
        <color rgb="FF1F1A17"/>
        <rFont val="Arial Narrow"/>
        <family val="2"/>
        <charset val="238"/>
      </rPr>
      <t>in zl</t>
    </r>
  </si>
  <si>
    <r>
      <t xml:space="preserve">w tonach   </t>
    </r>
    <r>
      <rPr>
        <i/>
        <sz val="10"/>
        <color rgb="FF1F1A17"/>
        <rFont val="Arial Narrow"/>
        <family val="2"/>
        <charset val="238"/>
      </rPr>
      <t>in tonnes</t>
    </r>
  </si>
  <si>
    <r>
      <t>TABL. 6.  </t>
    </r>
    <r>
      <rPr>
        <b/>
        <sz val="10"/>
        <color indexed="63"/>
        <rFont val="Arial Narrow"/>
        <family val="2"/>
        <charset val="238"/>
      </rPr>
      <t>ZUŻYCIE  NAWOZÓW  MINERALNYCH  LUB  CHEMICZNYCH  ORAZ  WAPNIOWYCH</t>
    </r>
  </si>
  <si>
    <r>
      <t xml:space="preserve">TABL. 9.  </t>
    </r>
    <r>
      <rPr>
        <b/>
        <sz val="10"/>
        <color indexed="8"/>
        <rFont val="Arial Narrow"/>
        <family val="2"/>
        <charset val="238"/>
      </rPr>
      <t xml:space="preserve">PRODUKCJA  ZIEMIOPŁODÓW  ROLNYCH </t>
    </r>
  </si>
  <si>
    <r>
      <t xml:space="preserve">TABL. 9.  </t>
    </r>
    <r>
      <rPr>
        <b/>
        <sz val="10"/>
        <color indexed="8"/>
        <rFont val="Arial Narrow"/>
        <family val="2"/>
        <charset val="238"/>
      </rPr>
      <t>PRODUKCJA  ZIEMIOPŁODÓW  ROLNYCH  (dok.)</t>
    </r>
  </si>
  <si>
    <r>
      <rPr>
        <sz val="10"/>
        <color indexed="8"/>
        <rFont val="Arial Narrow"/>
        <family val="2"/>
        <charset val="238"/>
      </rPr>
      <t xml:space="preserve">TABL. 10. </t>
    </r>
    <r>
      <rPr>
        <b/>
        <sz val="10"/>
        <color indexed="8"/>
        <rFont val="Arial Narrow"/>
        <family val="2"/>
        <charset val="238"/>
      </rPr>
      <t xml:space="preserve"> ZBIORY  ZIELONEK </t>
    </r>
  </si>
  <si>
    <r>
      <t xml:space="preserve">TABL. 12.   </t>
    </r>
    <r>
      <rPr>
        <b/>
        <sz val="10"/>
        <color indexed="8"/>
        <rFont val="Arial Narrow"/>
        <family val="2"/>
        <charset val="238"/>
      </rPr>
      <t xml:space="preserve">PRODUKCJA  ZIEMIOPŁODÓW  OGRODNICZYCH </t>
    </r>
    <r>
      <rPr>
        <i/>
        <vertAlign val="superscript"/>
        <sz val="10"/>
        <color indexed="8"/>
        <rFont val="Arial Narrow"/>
        <family val="2"/>
        <charset val="238"/>
      </rPr>
      <t>a</t>
    </r>
    <r>
      <rPr>
        <b/>
        <vertAlign val="superscript"/>
        <sz val="10"/>
        <color indexed="8"/>
        <rFont val="Arial Narrow"/>
        <family val="2"/>
        <charset val="238"/>
      </rPr>
      <t xml:space="preserve"> </t>
    </r>
  </si>
  <si>
    <r>
      <t xml:space="preserve">TABL. 11.  </t>
    </r>
    <r>
      <rPr>
        <b/>
        <sz val="10"/>
        <color indexed="8"/>
        <rFont val="Arial Narrow"/>
        <family val="2"/>
        <charset val="238"/>
      </rPr>
      <t>PRODUKCJA  SIANA  Z  ŁĄK  WEDŁUG  POKOSÓW</t>
    </r>
  </si>
  <si>
    <r>
      <t xml:space="preserve"> </t>
    </r>
    <r>
      <rPr>
        <i/>
        <sz val="10"/>
        <rFont val="Arial Narrow"/>
        <family val="2"/>
        <charset val="238"/>
      </rPr>
      <t>a</t>
    </r>
    <r>
      <rPr>
        <sz val="10"/>
        <rFont val="Arial Narrow"/>
        <family val="2"/>
        <charset val="238"/>
      </rPr>
      <t xml:space="preserve">  Stan w czerwcu; patrz uwagi ogólne, ust. 10 na str. 12.   </t>
    </r>
    <r>
      <rPr>
        <i/>
        <sz val="10"/>
        <rFont val="Arial Narrow"/>
        <family val="2"/>
        <charset val="238"/>
      </rPr>
      <t>b</t>
    </r>
    <r>
      <rPr>
        <sz val="10"/>
        <rFont val="Arial Narrow"/>
        <family val="2"/>
        <charset val="238"/>
      </rPr>
      <t xml:space="preserve">  Morele, brzoskwinie, orzechy włoskie.   </t>
    </r>
    <r>
      <rPr>
        <i/>
        <sz val="10"/>
        <rFont val="Arial Narrow"/>
        <family val="2"/>
        <charset val="238"/>
      </rPr>
      <t>c</t>
    </r>
    <r>
      <rPr>
        <sz val="10"/>
        <rFont val="Arial Narrow"/>
        <family val="2"/>
        <charset val="238"/>
      </rPr>
      <t xml:space="preserve">  Łącznie z ogrodami przydomowymi.</t>
    </r>
  </si>
  <si>
    <r>
      <t xml:space="preserve">  </t>
    </r>
    <r>
      <rPr>
        <i/>
        <sz val="10"/>
        <rFont val="Arial Narrow"/>
        <family val="2"/>
        <charset val="238"/>
      </rPr>
      <t xml:space="preserve"> d</t>
    </r>
    <r>
      <rPr>
        <sz val="10"/>
        <rFont val="Arial Narrow"/>
        <family val="2"/>
        <charset val="238"/>
      </rPr>
      <t xml:space="preserve">  Łącznie z jeżyną bezkolcową.  </t>
    </r>
    <r>
      <rPr>
        <i/>
        <sz val="10"/>
        <rFont val="Arial Narrow"/>
        <family val="2"/>
        <charset val="238"/>
      </rPr>
      <t>e</t>
    </r>
    <r>
      <rPr>
        <sz val="10"/>
        <rFont val="Arial Narrow"/>
        <family val="2"/>
        <charset val="238"/>
      </rPr>
      <t xml:space="preserve">  Aronia, borówka wysoka, leszczyna i inne.</t>
    </r>
  </si>
  <si>
    <r>
      <t>Zbiory  
w sadach       
 w dt
P</t>
    </r>
    <r>
      <rPr>
        <i/>
        <sz val="10"/>
        <rFont val="Arial Narrow"/>
        <family val="2"/>
        <charset val="238"/>
      </rPr>
      <t xml:space="preserve">roduction 
in orchards 
in dt
</t>
    </r>
  </si>
  <si>
    <r>
      <t>Zbiory w sadach
P</t>
    </r>
    <r>
      <rPr>
        <i/>
        <sz val="10"/>
        <rFont val="Arial Narrow"/>
        <family val="2"/>
        <charset val="238"/>
      </rPr>
      <t xml:space="preserve">roduction in orchards </t>
    </r>
  </si>
  <si>
    <r>
      <t xml:space="preserve">TABL. 13. </t>
    </r>
    <r>
      <rPr>
        <b/>
        <sz val="10"/>
        <color indexed="63"/>
        <rFont val="Arial Narrow"/>
        <family val="2"/>
        <charset val="238"/>
      </rPr>
      <t xml:space="preserve">POGŁOWIE  BYDŁA  WEDŁUG  GRUP  WIEKOWO–UŻYTKOWYCH </t>
    </r>
  </si>
  <si>
    <r>
      <t xml:space="preserve">TABL. 14. </t>
    </r>
    <r>
      <rPr>
        <b/>
        <sz val="10"/>
        <color indexed="63"/>
        <rFont val="Arial Narrow"/>
        <family val="2"/>
        <charset val="238"/>
      </rPr>
      <t xml:space="preserve">DYNAMIKA  POGŁOWIA  BYDŁA  WEDŁUG  GRUP  WIEKOWO–UŻYTKOWYCH </t>
    </r>
  </si>
  <si>
    <r>
      <t>TABL. 15.  </t>
    </r>
    <r>
      <rPr>
        <b/>
        <sz val="10"/>
        <rFont val="Arial Narrow"/>
        <family val="2"/>
        <charset val="238"/>
      </rPr>
      <t xml:space="preserve">POGŁOWIE  BYDŁA  I  OWIEC  WEDŁUG  UŻYTKOWNIKÓW  GOSPODARSTW  W  CZERWCU  2016 R. </t>
    </r>
  </si>
  <si>
    <r>
      <t xml:space="preserve">TABL. 16. </t>
    </r>
    <r>
      <rPr>
        <b/>
        <sz val="10"/>
        <color indexed="63"/>
        <rFont val="Arial Narrow"/>
        <family val="2"/>
        <charset val="238"/>
      </rPr>
      <t xml:space="preserve">POGŁOWIE  TRZODY  CHLEWNEJ  WEDŁUG  GRUP  PRODUKCYJNO–UŻYTKOWYCH </t>
    </r>
  </si>
  <si>
    <r>
      <t xml:space="preserve">TABL. 17. </t>
    </r>
    <r>
      <rPr>
        <b/>
        <sz val="10"/>
        <color indexed="63"/>
        <rFont val="Arial Narrow"/>
        <family val="2"/>
        <charset val="238"/>
      </rPr>
      <t xml:space="preserve">DYNAMIKA  POGŁOWIA  TRZODY  CHLEWNEJ </t>
    </r>
  </si>
  <si>
    <r>
      <t xml:space="preserve">TABL. 19. </t>
    </r>
    <r>
      <rPr>
        <b/>
        <sz val="10"/>
        <rFont val="Arial Narrow"/>
        <family val="2"/>
        <charset val="238"/>
      </rPr>
      <t xml:space="preserve">DRÓB </t>
    </r>
    <r>
      <rPr>
        <i/>
        <vertAlign val="superscript"/>
        <sz val="10"/>
        <rFont val="Arial Narrow"/>
        <family val="2"/>
        <charset val="238"/>
      </rPr>
      <t xml:space="preserve">a </t>
    </r>
  </si>
  <si>
    <r>
      <t>TABL. 20.  </t>
    </r>
    <r>
      <rPr>
        <b/>
        <sz val="10"/>
        <color indexed="63"/>
        <rFont val="Arial Narrow"/>
        <family val="2"/>
        <charset val="238"/>
      </rPr>
      <t xml:space="preserve">PRODUKCJA  ŻYWCA  RZEŹNEGO </t>
    </r>
    <r>
      <rPr>
        <i/>
        <vertAlign val="superscript"/>
        <sz val="10"/>
        <color indexed="63"/>
        <rFont val="Arial Narrow"/>
        <family val="2"/>
        <charset val="238"/>
      </rPr>
      <t xml:space="preserve">a </t>
    </r>
  </si>
  <si>
    <r>
      <t xml:space="preserve">TABL. 21. </t>
    </r>
    <r>
      <rPr>
        <b/>
        <sz val="10"/>
        <color indexed="63"/>
        <rFont val="Arial Narrow"/>
        <family val="2"/>
        <charset val="238"/>
      </rPr>
      <t xml:space="preserve">PRODUKCJA  MIĘSA </t>
    </r>
    <r>
      <rPr>
        <i/>
        <vertAlign val="superscript"/>
        <sz val="10"/>
        <color indexed="63"/>
        <rFont val="Arial Narrow"/>
        <family val="2"/>
        <charset val="238"/>
      </rPr>
      <t>a</t>
    </r>
    <r>
      <rPr>
        <b/>
        <sz val="10"/>
        <color indexed="63"/>
        <rFont val="Arial Narrow"/>
        <family val="2"/>
        <charset val="238"/>
      </rPr>
      <t xml:space="preserve">,  TŁUSZCZÓW  I  PODROBÓW </t>
    </r>
  </si>
  <si>
    <r>
      <t xml:space="preserve">TABL. 22. </t>
    </r>
    <r>
      <rPr>
        <b/>
        <sz val="10"/>
        <color indexed="63"/>
        <rFont val="Arial Narrow"/>
        <family val="2"/>
        <charset val="238"/>
      </rPr>
      <t xml:space="preserve">PRODUKCJA  MLEKA  KROWIEGO,  JAJ  KURZYCH  I  WEŁNY </t>
    </r>
  </si>
  <si>
    <r>
      <t>TABL. 23.</t>
    </r>
    <r>
      <rPr>
        <b/>
        <sz val="10"/>
        <color indexed="63"/>
        <rFont val="Arial Narrow"/>
        <family val="2"/>
        <charset val="238"/>
      </rPr>
      <t xml:space="preserve"> SKUP  WAŻNIEJSZYCH  PRODUKTÓW  ROLNYCH </t>
    </r>
  </si>
  <si>
    <r>
      <t xml:space="preserve">w liczbach bezwzględnych </t>
    </r>
    <r>
      <rPr>
        <i/>
        <sz val="10"/>
        <color rgb="FF1F1A17"/>
        <rFont val="Arial Narrow"/>
        <family val="2"/>
        <charset val="238"/>
      </rPr>
      <t xml:space="preserve">    in absolute numbers</t>
    </r>
  </si>
  <si>
    <r>
      <t xml:space="preserve">TABL. 24. </t>
    </r>
    <r>
      <rPr>
        <b/>
        <sz val="10"/>
        <color indexed="63"/>
        <rFont val="Arial Narrow"/>
        <family val="2"/>
        <charset val="238"/>
      </rPr>
      <t>SKUP  WAŻNIEJSZYCH  PRODUKTÓW  ROLNYCH  W  PRZELICZENIU  </t>
    </r>
  </si>
  <si>
    <r>
      <t>TABL. 25.  </t>
    </r>
    <r>
      <rPr>
        <b/>
        <sz val="10"/>
        <color indexed="63"/>
        <rFont val="Arial Narrow"/>
        <family val="2"/>
        <charset val="238"/>
      </rPr>
      <t xml:space="preserve">SKUP  ZBÓŻ  I  ZIEMNIAKÓW  W  LATACH  GOSPODARCZYCH </t>
    </r>
  </si>
  <si>
    <r>
      <t>a  </t>
    </r>
    <r>
      <rPr>
        <sz val="10"/>
        <color theme="1"/>
        <rFont val="Arial Narrow"/>
        <family val="2"/>
        <charset val="238"/>
      </rPr>
      <t xml:space="preserve">Płacone dostawcom; bez podatku VAT. </t>
    </r>
  </si>
  <si>
    <t xml:space="preserve">a  Paid to suppliers; excluding VAT. </t>
  </si>
  <si>
    <r>
      <t xml:space="preserve">O G Ó Ł E M </t>
    </r>
    <r>
      <rPr>
        <sz val="10"/>
        <color theme="1"/>
        <rFont val="Arial Narrow"/>
        <family val="2"/>
        <charset val="238"/>
      </rPr>
      <t>…………………………………..</t>
    </r>
  </si>
  <si>
    <r>
      <t xml:space="preserve">TABL. 26. </t>
    </r>
    <r>
      <rPr>
        <b/>
        <sz val="10"/>
        <color theme="1"/>
        <rFont val="Arial Narrow"/>
        <family val="2"/>
        <charset val="238"/>
      </rPr>
      <t xml:space="preserve">WARTOŚĆ  SKUPU  PRODUKTÓW  ROLNYCH  (ceny  bieżące </t>
    </r>
    <r>
      <rPr>
        <i/>
        <vertAlign val="superscript"/>
        <sz val="10"/>
        <color theme="1"/>
        <rFont val="Arial Narrow"/>
        <family val="2"/>
        <charset val="238"/>
      </rPr>
      <t>a</t>
    </r>
    <r>
      <rPr>
        <b/>
        <sz val="10"/>
        <color theme="1"/>
        <rFont val="Arial Narrow"/>
        <family val="2"/>
        <charset val="238"/>
      </rPr>
      <t xml:space="preserve">) </t>
    </r>
  </si>
  <si>
    <r>
      <t xml:space="preserve">                PROCUREMENT  VALUE  OF  AGRICULTURAL  PRODUCTS  (current  prices </t>
    </r>
    <r>
      <rPr>
        <i/>
        <vertAlign val="superscript"/>
        <sz val="10"/>
        <color theme="1"/>
        <rFont val="Arial Narrow"/>
        <family val="2"/>
        <charset val="238"/>
      </rPr>
      <t>a</t>
    </r>
    <r>
      <rPr>
        <i/>
        <sz val="10"/>
        <color theme="1"/>
        <rFont val="Arial Narrow"/>
        <family val="2"/>
        <charset val="238"/>
      </rPr>
      <t xml:space="preserve">) </t>
    </r>
  </si>
  <si>
    <r>
      <rPr>
        <b/>
        <u/>
        <sz val="10"/>
        <color theme="1"/>
        <rFont val="Arial Narrow"/>
        <family val="2"/>
        <charset val="238"/>
      </rPr>
      <t>Powrót do spisu tablic</t>
    </r>
    <r>
      <rPr>
        <u/>
        <sz val="10"/>
        <color theme="1"/>
        <rFont val="Arial Narrow"/>
        <family val="2"/>
        <charset val="238"/>
      </rPr>
      <t xml:space="preserve">
</t>
    </r>
    <r>
      <rPr>
        <i/>
        <sz val="10"/>
        <color theme="1"/>
        <rFont val="Arial Narrow"/>
        <family val="2"/>
        <charset val="238"/>
      </rPr>
      <t>Return to list of tables</t>
    </r>
  </si>
  <si>
    <r>
      <t>TABL. 27.</t>
    </r>
    <r>
      <rPr>
        <b/>
        <sz val="10"/>
        <color indexed="63"/>
        <rFont val="Arial Narrow"/>
        <family val="2"/>
        <charset val="238"/>
      </rPr>
      <t xml:space="preserve"> PRZECIĘTNE  CENY  SKUPU  WAŻNIEJSZYCH  PRODUKTÓW  ROLNYCH </t>
    </r>
  </si>
  <si>
    <r>
      <t xml:space="preserve">TABL. 28.  </t>
    </r>
    <r>
      <rPr>
        <b/>
        <sz val="10"/>
        <color indexed="63"/>
        <rFont val="Arial Narrow"/>
        <family val="2"/>
        <charset val="238"/>
      </rPr>
      <t xml:space="preserve">PRZECIĘTNE  CENY  SKUPU </t>
    </r>
    <r>
      <rPr>
        <i/>
        <vertAlign val="superscript"/>
        <sz val="10"/>
        <color indexed="63"/>
        <rFont val="Arial Narrow"/>
        <family val="2"/>
        <charset val="238"/>
      </rPr>
      <t>a</t>
    </r>
    <r>
      <rPr>
        <b/>
        <sz val="10"/>
        <color indexed="63"/>
        <rFont val="Arial Narrow"/>
        <family val="2"/>
        <charset val="238"/>
      </rPr>
      <t xml:space="preserve">  WAŻNIEJSZYCH  PRODUKTÓW  ROLNYCH  WEDŁUG  MIESIĘCY</t>
    </r>
  </si>
  <si>
    <r>
      <t xml:space="preserve">TABL. 29.  </t>
    </r>
    <r>
      <rPr>
        <b/>
        <sz val="10"/>
        <color indexed="63"/>
        <rFont val="Arial Narrow"/>
        <family val="2"/>
        <charset val="238"/>
      </rPr>
      <t>WSKAŹNIKI  CEN  SKUPU  WAŻNIEJSZYCH  PRODUKTÓW  ROLNYCH  WEDŁUG  MIESIĘCY</t>
    </r>
  </si>
  <si>
    <r>
      <t xml:space="preserve">TABL. 30.  </t>
    </r>
    <r>
      <rPr>
        <b/>
        <sz val="10"/>
        <color indexed="63"/>
        <rFont val="Arial Narrow"/>
        <family val="2"/>
        <charset val="238"/>
      </rPr>
      <t xml:space="preserve">PRZECIĘTNE  CENY  UZYSKIWANE  PRZEZ  ROLNIKÓW  NA  TARGOWISKACH </t>
    </r>
  </si>
  <si>
    <r>
      <t>TABL. 31.  </t>
    </r>
    <r>
      <rPr>
        <b/>
        <sz val="10"/>
        <color indexed="63"/>
        <rFont val="Arial Narrow"/>
        <family val="2"/>
        <charset val="238"/>
      </rPr>
      <t xml:space="preserve">PRZECIĘTNE  CENY  UZYSKIWANE  PRZEZ  ROLNIKÓW  NA  TARGOWISKACH  WEDŁUG  MIESIĘCY </t>
    </r>
  </si>
  <si>
    <r>
      <t xml:space="preserve">w mln zł     </t>
    </r>
    <r>
      <rPr>
        <i/>
        <sz val="10"/>
        <color rgb="FF1F1A17"/>
        <rFont val="Arial Narrow"/>
        <family val="2"/>
        <charset val="238"/>
      </rPr>
      <t>in mln zl</t>
    </r>
  </si>
  <si>
    <r>
      <t>TABL. 32.</t>
    </r>
    <r>
      <rPr>
        <b/>
        <sz val="10"/>
        <color indexed="63"/>
        <rFont val="Arial Narrow"/>
        <family val="2"/>
        <charset val="238"/>
      </rPr>
      <t xml:space="preserve">  RELACJE  CEN  W  ROLNICTWIE </t>
    </r>
  </si>
  <si>
    <r>
      <t xml:space="preserve">1 kg ziemniaków </t>
    </r>
    <r>
      <rPr>
        <i/>
        <vertAlign val="superscript"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 xml:space="preserve">
</t>
    </r>
    <r>
      <rPr>
        <i/>
        <sz val="10"/>
        <color theme="1"/>
        <rFont val="Arial Narrow"/>
        <family val="2"/>
        <charset val="238"/>
      </rPr>
      <t>kg of potatoes</t>
    </r>
    <r>
      <rPr>
        <sz val="10"/>
        <color theme="1"/>
        <rFont val="Arial Narrow"/>
        <family val="2"/>
        <charset val="238"/>
      </rPr>
      <t xml:space="preserve"> </t>
    </r>
    <r>
      <rPr>
        <i/>
        <vertAlign val="superscript"/>
        <sz val="10"/>
        <color theme="1"/>
        <rFont val="Arial Narrow"/>
        <family val="2"/>
        <charset val="238"/>
      </rPr>
      <t>a</t>
    </r>
  </si>
  <si>
    <r>
      <rPr>
        <i/>
        <sz val="10"/>
        <color theme="1"/>
        <rFont val="Arial Narrow"/>
        <family val="2"/>
        <charset val="238"/>
      </rPr>
      <t>a On marketplaces - edible late</t>
    </r>
    <r>
      <rPr>
        <i/>
        <sz val="10"/>
        <color rgb="FFFF0000"/>
        <rFont val="Arial Narrow"/>
        <family val="2"/>
        <charset val="238"/>
      </rPr>
      <t>.</t>
    </r>
  </si>
  <si>
    <r>
      <t xml:space="preserve">TABL. 33.  </t>
    </r>
    <r>
      <rPr>
        <b/>
        <sz val="10"/>
        <color indexed="63"/>
        <rFont val="Arial Narrow"/>
        <family val="2"/>
        <charset val="238"/>
      </rPr>
      <t xml:space="preserve">PRODUKCJA  ROLNICZA </t>
    </r>
    <r>
      <rPr>
        <sz val="10"/>
        <color indexed="63"/>
        <rFont val="Arial Narrow"/>
        <family val="2"/>
        <charset val="238"/>
      </rPr>
      <t> </t>
    </r>
    <r>
      <rPr>
        <b/>
        <sz val="10"/>
        <color indexed="63"/>
        <rFont val="Arial Narrow"/>
        <family val="2"/>
        <charset val="238"/>
      </rPr>
      <t xml:space="preserve">(ceny  stałe) </t>
    </r>
  </si>
  <si>
    <r>
      <t>TABL. 36.</t>
    </r>
    <r>
      <rPr>
        <b/>
        <sz val="10"/>
        <color indexed="63"/>
        <rFont val="Arial Narrow"/>
        <family val="2"/>
        <charset val="238"/>
      </rPr>
      <t xml:space="preserve">  STRUKTURA  GLOBALNEJ  I  TOWAROWEJ  PRODUKCJI  ROLNICZEJ </t>
    </r>
    <r>
      <rPr>
        <sz val="10"/>
        <color indexed="63"/>
        <rFont val="Arial Narrow"/>
        <family val="2"/>
        <charset val="238"/>
      </rPr>
      <t> </t>
    </r>
    <r>
      <rPr>
        <b/>
        <sz val="10"/>
        <color indexed="63"/>
        <rFont val="Arial Narrow"/>
        <family val="2"/>
        <charset val="238"/>
      </rPr>
      <t xml:space="preserve">(ceny  stałe) </t>
    </r>
  </si>
  <si>
    <r>
      <t xml:space="preserve">TABL. 12.   </t>
    </r>
    <r>
      <rPr>
        <b/>
        <sz val="10"/>
        <color indexed="8"/>
        <rFont val="Arial Narrow"/>
        <family val="2"/>
        <charset val="238"/>
      </rPr>
      <t>PRODUKCJA  ZIEMIOPŁODÓW  OGRODNICZYCH   (dok.)</t>
    </r>
  </si>
  <si>
    <r>
      <t xml:space="preserve">ziemniaków </t>
    </r>
    <r>
      <rPr>
        <i/>
        <vertAlign val="superscript"/>
        <sz val="10"/>
        <rFont val="Arial Narrow"/>
        <family val="2"/>
        <charset val="238"/>
      </rPr>
      <t>d</t>
    </r>
    <r>
      <rPr>
        <sz val="10"/>
        <rFont val="Arial Narrow"/>
        <family val="2"/>
        <charset val="238"/>
      </rPr>
      <t xml:space="preserve"> ………………………………………………………...………………………………</t>
    </r>
  </si>
  <si>
    <r>
      <rPr>
        <i/>
        <sz val="10"/>
        <rFont val="Arial Narrow"/>
        <family val="2"/>
        <charset val="238"/>
      </rPr>
      <t>a</t>
    </r>
    <r>
      <rPr>
        <sz val="10"/>
        <rFont val="Arial Narrow"/>
        <family val="2"/>
        <charset val="238"/>
      </rPr>
      <t xml:space="preserve">  Według siedziby użytkownika.  </t>
    </r>
    <r>
      <rPr>
        <i/>
        <sz val="10"/>
        <rFont val="Arial Narrow"/>
        <family val="2"/>
        <charset val="238"/>
      </rPr>
      <t>b</t>
    </r>
    <r>
      <rPr>
        <sz val="10"/>
        <rFont val="Arial Narrow"/>
        <family val="2"/>
        <charset val="238"/>
      </rPr>
      <t xml:space="preserve">  Stan w czerwcu.  </t>
    </r>
    <r>
      <rPr>
        <i/>
        <sz val="10"/>
        <rFont val="Arial Narrow"/>
        <family val="2"/>
        <charset val="238"/>
      </rPr>
      <t xml:space="preserve">c  </t>
    </r>
    <r>
      <rPr>
        <sz val="10"/>
        <rFont val="Arial Narrow"/>
        <family val="2"/>
        <charset val="238"/>
      </rPr>
      <t xml:space="preserve">Patrz uwagi ogólne, ust. 4  na str. 10.  </t>
    </r>
    <r>
      <rPr>
        <i/>
        <sz val="10"/>
        <rFont val="Arial Narrow"/>
        <family val="2"/>
        <charset val="238"/>
      </rPr>
      <t xml:space="preserve">d </t>
    </r>
    <r>
      <rPr>
        <sz val="10"/>
        <rFont val="Arial Narrow"/>
        <family val="2"/>
        <charset val="238"/>
      </rPr>
      <t xml:space="preserve"> Łącznie z ogrodami</t>
    </r>
  </si>
  <si>
    <r>
      <t xml:space="preserve">przydomowymi.  </t>
    </r>
    <r>
      <rPr>
        <i/>
        <sz val="10"/>
        <rFont val="Arial Narrow"/>
        <family val="2"/>
        <charset val="238"/>
      </rPr>
      <t>e</t>
    </r>
    <r>
      <rPr>
        <sz val="10"/>
        <rFont val="Arial Narrow"/>
        <family val="2"/>
        <charset val="238"/>
      </rPr>
      <t xml:space="preserve">  Wołowe, cielęce, wieprzowe, baranie, końskie i drobiowe; w wadze poubojowej ciepłej; patrz uwagi</t>
    </r>
  </si>
  <si>
    <t>a  By the official residence of land user.  b  As of June.  c  See general notes, item 4 on page 10.  d  Including kitchen gardens.</t>
  </si>
  <si>
    <t xml:space="preserve">e  Beef, veal, pork, mutton, horseflesh and poultry; in post-slaughter warm weight; see methodological notes, item 12 on page 13. </t>
  </si>
  <si>
    <r>
      <t xml:space="preserve">żywiec rzeźny w przeliczeniu na mięso (łącznie z tłuszczami) </t>
    </r>
    <r>
      <rPr>
        <i/>
        <vertAlign val="superscript"/>
        <sz val="10"/>
        <rFont val="Arial Narrow"/>
        <family val="2"/>
        <charset val="238"/>
      </rPr>
      <t>e</t>
    </r>
    <r>
      <rPr>
        <sz val="10"/>
        <rFont val="Arial Narrow"/>
        <family val="2"/>
        <charset val="238"/>
      </rPr>
      <t xml:space="preserve"> ……………………………..……</t>
    </r>
  </si>
  <si>
    <r>
      <t>animals for slaughter in terms of meat (including fats)</t>
    </r>
    <r>
      <rPr>
        <i/>
        <vertAlign val="superscript"/>
        <sz val="10"/>
        <rFont val="Arial Narrow"/>
        <family val="2"/>
        <charset val="238"/>
      </rPr>
      <t>e</t>
    </r>
  </si>
  <si>
    <r>
      <t xml:space="preserve">ziemniaków </t>
    </r>
    <r>
      <rPr>
        <i/>
        <vertAlign val="superscript"/>
        <sz val="10"/>
        <rFont val="Arial Narrow"/>
        <family val="2"/>
        <charset val="238"/>
      </rPr>
      <t>d</t>
    </r>
    <r>
      <rPr>
        <sz val="10"/>
        <rFont val="Arial Narrow"/>
        <family val="2"/>
        <charset val="238"/>
      </rPr>
      <t xml:space="preserve"> …………………………………………………………………………………..……………</t>
    </r>
  </si>
  <si>
    <r>
      <t xml:space="preserve">żywiec rzeźny w przeliczeniu na mięso (łącznie z tłuszczami) </t>
    </r>
    <r>
      <rPr>
        <i/>
        <vertAlign val="superscript"/>
        <sz val="10"/>
        <rFont val="Arial Narrow"/>
        <family val="2"/>
        <charset val="238"/>
      </rPr>
      <t>e</t>
    </r>
    <r>
      <rPr>
        <sz val="10"/>
        <rFont val="Arial Narrow"/>
        <family val="2"/>
        <charset val="238"/>
      </rPr>
      <t xml:space="preserve"> ………………………...………</t>
    </r>
  </si>
  <si>
    <r>
      <t xml:space="preserve">animals for slaughter in terms of meat (including fats) </t>
    </r>
    <r>
      <rPr>
        <i/>
        <vertAlign val="superscript"/>
        <sz val="10"/>
        <rFont val="Arial Narrow"/>
        <family val="2"/>
        <charset val="238"/>
      </rPr>
      <t>e</t>
    </r>
  </si>
  <si>
    <r>
      <t>w przeliczeniu na czysty składnik</t>
    </r>
    <r>
      <rPr>
        <i/>
        <sz val="10"/>
        <rFont val="Arial Narrow"/>
        <family val="2"/>
        <charset val="238"/>
      </rPr>
      <t xml:space="preserve"> </t>
    </r>
    <r>
      <rPr>
        <i/>
        <vertAlign val="superscript"/>
        <sz val="10"/>
        <rFont val="Arial Narrow"/>
        <family val="2"/>
        <charset val="238"/>
      </rPr>
      <t>f</t>
    </r>
    <r>
      <rPr>
        <sz val="10"/>
        <rFont val="Arial Narrow"/>
        <family val="2"/>
        <charset val="238"/>
      </rPr>
      <t xml:space="preserve"> na 1 ha użytków rolnych </t>
    </r>
    <r>
      <rPr>
        <i/>
        <vertAlign val="superscript"/>
        <sz val="10"/>
        <rFont val="Arial Narrow"/>
        <family val="2"/>
        <charset val="238"/>
      </rPr>
      <t>c</t>
    </r>
    <r>
      <rPr>
        <sz val="10"/>
        <rFont val="Arial Narrow"/>
        <family val="2"/>
        <charset val="238"/>
      </rPr>
      <t xml:space="preserve"> w kg …………………………..………</t>
    </r>
  </si>
  <si>
    <r>
      <t>in terms of pure ingredient</t>
    </r>
    <r>
      <rPr>
        <i/>
        <vertAlign val="superscript"/>
        <sz val="10"/>
        <rFont val="Arial Narrow"/>
        <family val="2"/>
        <charset val="238"/>
      </rPr>
      <t xml:space="preserve"> f</t>
    </r>
    <r>
      <rPr>
        <i/>
        <sz val="10"/>
        <rFont val="Arial Narrow"/>
        <family val="2"/>
        <charset val="238"/>
      </rPr>
      <t xml:space="preserve"> per ha of agricultural land </t>
    </r>
    <r>
      <rPr>
        <i/>
        <vertAlign val="superscript"/>
        <sz val="10"/>
        <rFont val="Arial Narrow"/>
        <family val="2"/>
        <charset val="238"/>
      </rPr>
      <t>c</t>
    </r>
    <r>
      <rPr>
        <i/>
        <sz val="10"/>
        <rFont val="Arial Narrow"/>
        <family val="2"/>
        <charset val="238"/>
      </rPr>
      <t xml:space="preserve"> in kg</t>
    </r>
  </si>
  <si>
    <r>
      <t xml:space="preserve">ciepłej; patrz uwagi ogólne ust.12 na str. 13.  </t>
    </r>
    <r>
      <rPr>
        <i/>
        <sz val="10"/>
        <rFont val="Arial Narrow"/>
        <family val="2"/>
        <charset val="238"/>
      </rPr>
      <t>f</t>
    </r>
    <r>
      <rPr>
        <sz val="10"/>
        <rFont val="Arial Narrow"/>
        <family val="2"/>
        <charset val="238"/>
      </rPr>
      <t xml:space="preserve">  W roku gospodarczym.</t>
    </r>
  </si>
  <si>
    <r>
      <t xml:space="preserve">Ziemniaki </t>
    </r>
    <r>
      <rPr>
        <i/>
        <vertAlign val="superscript"/>
        <sz val="10"/>
        <color indexed="8"/>
        <rFont val="Arial Narrow"/>
        <family val="2"/>
        <charset val="238"/>
      </rPr>
      <t xml:space="preserve">b </t>
    </r>
    <r>
      <rPr>
        <sz val="10"/>
        <color indexed="8"/>
        <rFont val="Arial Narrow"/>
        <family val="2"/>
        <charset val="238"/>
      </rPr>
      <t>……………………………………………………</t>
    </r>
  </si>
  <si>
    <r>
      <t xml:space="preserve">Potatoes </t>
    </r>
    <r>
      <rPr>
        <i/>
        <vertAlign val="superscript"/>
        <sz val="10"/>
        <color indexed="8"/>
        <rFont val="Arial Narrow"/>
        <family val="2"/>
        <charset val="238"/>
      </rPr>
      <t>b</t>
    </r>
  </si>
  <si>
    <r>
      <t xml:space="preserve">Strączkowe pastewne (ziarno) </t>
    </r>
    <r>
      <rPr>
        <i/>
        <vertAlign val="superscript"/>
        <sz val="10"/>
        <color indexed="8"/>
        <rFont val="Arial Narrow"/>
        <family val="2"/>
        <charset val="238"/>
      </rPr>
      <t>c</t>
    </r>
    <r>
      <rPr>
        <vertAlign val="superscript"/>
        <sz val="10"/>
        <color indexed="8"/>
        <rFont val="Arial Narrow"/>
        <family val="2"/>
        <charset val="238"/>
      </rPr>
      <t xml:space="preserve"> </t>
    </r>
    <r>
      <rPr>
        <sz val="10"/>
        <color indexed="8"/>
        <rFont val="Arial Narrow"/>
        <family val="2"/>
        <charset val="238"/>
      </rPr>
      <t>………………………………………………</t>
    </r>
  </si>
  <si>
    <r>
      <t xml:space="preserve">Pulses feed (grain) </t>
    </r>
    <r>
      <rPr>
        <i/>
        <vertAlign val="superscript"/>
        <sz val="10"/>
        <color indexed="8"/>
        <rFont val="Arial Narrow"/>
        <family val="2"/>
        <charset val="238"/>
      </rPr>
      <t>c</t>
    </r>
  </si>
  <si>
    <r>
      <rPr>
        <i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 xml:space="preserve">  Stan w czerwcu.  </t>
    </r>
    <r>
      <rPr>
        <i/>
        <sz val="10"/>
        <color theme="1"/>
        <rFont val="Arial Narrow"/>
        <family val="2"/>
        <charset val="238"/>
      </rPr>
      <t>b</t>
    </r>
    <r>
      <rPr>
        <sz val="10"/>
        <color theme="1"/>
        <rFont val="Arial Narrow"/>
        <family val="2"/>
        <charset val="238"/>
      </rPr>
      <t xml:space="preserve">  Łącznie z ogrodami przydomowymi.   </t>
    </r>
    <r>
      <rPr>
        <i/>
        <sz val="10"/>
        <color theme="1"/>
        <rFont val="Arial Narrow"/>
        <family val="2"/>
        <charset val="238"/>
      </rPr>
      <t>c</t>
    </r>
    <r>
      <rPr>
        <sz val="10"/>
        <color theme="1"/>
        <rFont val="Arial Narrow"/>
        <family val="2"/>
        <charset val="238"/>
      </rPr>
      <t xml:space="preserve">  Łącznie z mieszankami zbożowo-strączkowymi.  </t>
    </r>
  </si>
  <si>
    <t xml:space="preserve">a  As of June.   b  Including kitchen gardens.   c  Including cereal and pulse mixed.  </t>
  </si>
  <si>
    <r>
      <t xml:space="preserve">OKRESY
</t>
    </r>
    <r>
      <rPr>
        <i/>
        <sz val="10"/>
        <color rgb="FF1F1A17"/>
        <rFont val="Arial Narrow"/>
        <family val="2"/>
        <charset val="238"/>
      </rPr>
      <t>PERIODS</t>
    </r>
  </si>
  <si>
    <t xml:space="preserve">w zł za 1 dt </t>
  </si>
  <si>
    <t xml:space="preserve">in zl per dt </t>
  </si>
  <si>
    <t xml:space="preserve">w zł za 1 kg wagi żywej </t>
  </si>
  <si>
    <t xml:space="preserve">in zl per kg live weight </t>
  </si>
  <si>
    <r>
      <t xml:space="preserve">Mleko krowie
w zł za 1 hl 
</t>
    </r>
    <r>
      <rPr>
        <i/>
        <sz val="10"/>
        <color rgb="FF000000"/>
        <rFont val="Arial Narrow"/>
        <family val="2"/>
        <charset val="238"/>
      </rPr>
      <t xml:space="preserve">Cows’ milk
in zl per hl </t>
    </r>
  </si>
  <si>
    <r>
      <rPr>
        <i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 xml:space="preserve">  W wadze poubojowej ciepłej. Dane obejmują skup zwierząt rzeźnych (pomniejszony o zwierzęta</t>
    </r>
  </si>
  <si>
    <t xml:space="preserve"> wyselekcjonowane do dalszego chowu), sprzedaż targowiskową oraz ubój z przeznaczeniem </t>
  </si>
  <si>
    <t xml:space="preserve">a  In post-slaughter warm weight. Data include purchase of animals for slaughter (excluding animals  </t>
  </si>
  <si>
    <t>selected for further breeding), market sales and slaughter intended for own consumption.   </t>
  </si>
  <si>
    <t xml:space="preserve">b  Including game.  c  See general notes, item 4 on page 10. </t>
  </si>
  <si>
    <r>
      <t xml:space="preserve">w odsetkach    </t>
    </r>
    <r>
      <rPr>
        <i/>
        <sz val="10"/>
        <color theme="1"/>
        <rFont val="Arial Narrow"/>
        <family val="2"/>
        <charset val="238"/>
      </rPr>
      <t xml:space="preserve"> in percent</t>
    </r>
  </si>
  <si>
    <r>
      <t xml:space="preserve">ogólne ust. 12 na str. 13.  </t>
    </r>
    <r>
      <rPr>
        <i/>
        <sz val="10"/>
        <rFont val="Arial Narrow"/>
        <family val="2"/>
        <charset val="238"/>
      </rPr>
      <t>f</t>
    </r>
    <r>
      <rPr>
        <sz val="10"/>
        <rFont val="Arial Narrow"/>
        <family val="2"/>
        <charset val="238"/>
      </rPr>
      <t xml:space="preserve">  W roku gospodarczym 2015/16.</t>
    </r>
  </si>
  <si>
    <t>f  In the 2015/16 farming year.</t>
  </si>
  <si>
    <r>
      <t xml:space="preserve">wymi) w przeliczeniu na czysty składnik </t>
    </r>
    <r>
      <rPr>
        <i/>
        <vertAlign val="superscript"/>
        <sz val="10"/>
        <rFont val="Arial Narrow"/>
        <family val="2"/>
        <charset val="238"/>
      </rPr>
      <t>f</t>
    </r>
    <r>
      <rPr>
        <sz val="10"/>
        <rFont val="Arial Narrow"/>
        <family val="2"/>
        <charset val="238"/>
      </rPr>
      <t xml:space="preserve"> na 1 ha użytków rolnych </t>
    </r>
    <r>
      <rPr>
        <i/>
        <vertAlign val="superscript"/>
        <sz val="10"/>
        <rFont val="Arial Narrow"/>
        <family val="2"/>
        <charset val="238"/>
      </rPr>
      <t>c</t>
    </r>
    <r>
      <rPr>
        <sz val="10"/>
        <rFont val="Arial Narrow"/>
        <family val="2"/>
        <charset val="238"/>
      </rPr>
      <t xml:space="preserve"> w kg: …………….</t>
    </r>
  </si>
  <si>
    <r>
      <rPr>
        <i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 xml:space="preserve">  Według siedziby użytkownika.  </t>
    </r>
    <r>
      <rPr>
        <i/>
        <sz val="10"/>
        <color theme="1"/>
        <rFont val="Arial Narrow"/>
        <family val="2"/>
        <charset val="238"/>
      </rPr>
      <t>b</t>
    </r>
    <r>
      <rPr>
        <sz val="10"/>
        <color theme="1"/>
        <rFont val="Arial Narrow"/>
        <family val="2"/>
        <charset val="238"/>
      </rPr>
      <t xml:space="preserve">  Stan w czerwcu. </t>
    </r>
    <r>
      <rPr>
        <i/>
        <sz val="10"/>
        <color theme="1"/>
        <rFont val="Arial Narrow"/>
        <family val="2"/>
        <charset val="238"/>
      </rPr>
      <t xml:space="preserve"> c</t>
    </r>
    <r>
      <rPr>
        <sz val="10"/>
        <color theme="1"/>
        <rFont val="Arial Narrow"/>
        <family val="2"/>
        <charset val="238"/>
      </rPr>
      <t xml:space="preserve">  Patrz uwagi ogólne, ust. 4 na str. 10. </t>
    </r>
    <r>
      <rPr>
        <i/>
        <sz val="10"/>
        <color theme="1"/>
        <rFont val="Arial Narrow"/>
        <family val="2"/>
        <charset val="238"/>
      </rPr>
      <t>d</t>
    </r>
    <r>
      <rPr>
        <sz val="10"/>
        <color theme="1"/>
        <rFont val="Arial Narrow"/>
        <family val="2"/>
        <charset val="238"/>
      </rPr>
      <t xml:space="preserve">  Łącznie z ogrodami </t>
    </r>
    <r>
      <rPr>
        <i/>
        <sz val="10"/>
        <color theme="1"/>
        <rFont val="Arial Narrow"/>
        <family val="2"/>
        <charset val="238"/>
      </rPr>
      <t/>
    </r>
  </si>
  <si>
    <r>
      <t xml:space="preserve"> przydomowymi. </t>
    </r>
    <r>
      <rPr>
        <i/>
        <sz val="10"/>
        <rFont val="Arial Narrow"/>
        <family val="2"/>
        <charset val="238"/>
      </rPr>
      <t>e</t>
    </r>
    <r>
      <rPr>
        <sz val="10"/>
        <rFont val="Arial Narrow"/>
        <family val="2"/>
        <charset val="238"/>
      </rPr>
      <t xml:space="preserve">  Wołowe, cielęce, wieprzowe, baranie, końskie i drobiowe; w wadze poubojowej. </t>
    </r>
  </si>
  <si>
    <t xml:space="preserve">f  In farming year.  </t>
  </si>
  <si>
    <t xml:space="preserve">               Stan w czerwcu</t>
  </si>
  <si>
    <t xml:space="preserve">               As of June</t>
  </si>
  <si>
    <t>w tym w dobrej</t>
  </si>
  <si>
    <t xml:space="preserve"> kulturze rolnej</t>
  </si>
  <si>
    <t>condition land</t>
  </si>
  <si>
    <t>użytki rolne</t>
  </si>
  <si>
    <t xml:space="preserve">  agricultural  </t>
  </si>
  <si>
    <t>of which in good</t>
  </si>
  <si>
    <r>
      <t xml:space="preserve">TABL. 5. </t>
    </r>
    <r>
      <rPr>
        <b/>
        <sz val="10"/>
        <rFont val="Arial Narrow"/>
        <family val="2"/>
        <charset val="238"/>
      </rPr>
      <t xml:space="preserve"> PRZECIĘTNE  CENY  GRUNTÓW  ORNYCH  W  OBROCIE  PRYWATNYM   </t>
    </r>
  </si>
  <si>
    <r>
      <t xml:space="preserve">Grunty orne </t>
    </r>
    <r>
      <rPr>
        <i/>
        <sz val="10"/>
        <rFont val="Arial Narrow"/>
        <family val="2"/>
        <charset val="238"/>
      </rPr>
      <t xml:space="preserve">  Arable land </t>
    </r>
  </si>
  <si>
    <r>
      <t xml:space="preserve">In terms of rye </t>
    </r>
    <r>
      <rPr>
        <i/>
        <vertAlign val="superscript"/>
        <sz val="10"/>
        <rFont val="Arial Narrow"/>
        <family val="2"/>
        <charset val="238"/>
      </rPr>
      <t>a</t>
    </r>
    <r>
      <rPr>
        <i/>
        <sz val="10"/>
        <rFont val="Arial Narrow"/>
        <family val="2"/>
        <charset val="238"/>
      </rPr>
      <t xml:space="preserve"> in dt </t>
    </r>
  </si>
  <si>
    <r>
      <t>a  </t>
    </r>
    <r>
      <rPr>
        <sz val="8"/>
        <rFont val="Arial Narrow"/>
        <family val="2"/>
        <charset val="238"/>
      </rPr>
      <t xml:space="preserve">Według średnich rocznych cen na targowiskach. </t>
    </r>
  </si>
  <si>
    <t xml:space="preserve">a  By average annual marketplace prices. </t>
  </si>
  <si>
    <t>WYSZCZEGÓLNIENIE</t>
  </si>
  <si>
    <t>SPECIFICATION</t>
  </si>
  <si>
    <t>B – 2016</t>
  </si>
  <si>
    <r>
      <t xml:space="preserve">ogółem 
</t>
    </r>
    <r>
      <rPr>
        <i/>
        <sz val="10"/>
        <rFont val="Arial Narrow"/>
        <family val="2"/>
        <charset val="238"/>
      </rPr>
      <t>total</t>
    </r>
  </si>
  <si>
    <t>Cena za 1 ha w zł …………………………………..</t>
  </si>
  <si>
    <r>
      <t xml:space="preserve">W przeliczeniu na żyto </t>
    </r>
    <r>
      <rPr>
        <i/>
        <vertAlign val="superscript"/>
        <sz val="10"/>
        <rFont val="Arial Narrow"/>
        <family val="2"/>
        <charset val="238"/>
      </rPr>
      <t>a</t>
    </r>
    <r>
      <rPr>
        <sz val="10"/>
        <rFont val="Arial Narrow"/>
        <family val="2"/>
        <charset val="238"/>
      </rPr>
      <t xml:space="preserve"> w dt ……………………………….</t>
    </r>
  </si>
  <si>
    <t xml:space="preserve">e  Beef, veal, pork, mutton, horseflesh and poultry; in post-slaughter warm weight; see general notes item 12 on page 13.  </t>
  </si>
  <si>
    <t>WOJEWÓDZTWO  NA  TLE  KRAJU  W  2016  R.</t>
  </si>
  <si>
    <r>
      <t xml:space="preserve">Gospodarstwa   </t>
    </r>
    <r>
      <rPr>
        <i/>
        <sz val="10"/>
        <color indexed="8"/>
        <rFont val="Arial Narrow"/>
        <family val="2"/>
        <charset val="238"/>
      </rPr>
      <t>Farms</t>
    </r>
  </si>
  <si>
    <t>Przeciętna powierzchnia w ha</t>
  </si>
  <si>
    <t>2013</t>
  </si>
  <si>
    <r>
      <t>2016</t>
    </r>
    <r>
      <rPr>
        <sz val="10"/>
        <color theme="1"/>
        <rFont val="Arial Narrow"/>
        <family val="2"/>
        <charset val="238"/>
      </rPr>
      <t xml:space="preserve"> ……………...………</t>
    </r>
  </si>
  <si>
    <t>N o t e. Since 2013 data on the basis of period survey conducted every there years.</t>
  </si>
  <si>
    <t>Tabl. 35</t>
  </si>
  <si>
    <t>Tabl. 36</t>
  </si>
  <si>
    <t xml:space="preserve">PRODUKCJA  ROLNICZA  (ceny  stałe  z  2014 r.) </t>
  </si>
  <si>
    <t xml:space="preserve">AGRICULTURAL  OUTPUT  (constant  prices  in  2014) </t>
  </si>
  <si>
    <t>VOIVODSHIP  ON  THE  BACKGROUND  OF  THE  COUNTRY  IN  2016</t>
  </si>
  <si>
    <r>
      <t xml:space="preserve">TABL. 4.  </t>
    </r>
    <r>
      <rPr>
        <b/>
        <sz val="10"/>
        <color indexed="8"/>
        <rFont val="Arial Narrow"/>
        <family val="2"/>
        <charset val="238"/>
      </rPr>
      <t>GOSPODARSTWA  ROLNE  WEDŁUG  GRUP  OBSZAROWYCH</t>
    </r>
    <r>
      <rPr>
        <i/>
        <vertAlign val="superscript"/>
        <sz val="10"/>
        <color indexed="8"/>
        <rFont val="Arial Narrow"/>
        <family val="2"/>
        <charset val="238"/>
      </rPr>
      <t xml:space="preserve"> a</t>
    </r>
  </si>
  <si>
    <r>
      <t xml:space="preserve">               FARMS  BY  AREA  GROUPS </t>
    </r>
    <r>
      <rPr>
        <i/>
        <vertAlign val="superscript"/>
        <sz val="10"/>
        <color indexed="8"/>
        <rFont val="Arial Narrow"/>
        <family val="2"/>
        <charset val="238"/>
      </rPr>
      <t>a</t>
    </r>
  </si>
  <si>
    <t xml:space="preserve">FARMS  BY  AREA  GROUPS </t>
  </si>
  <si>
    <t xml:space="preserve">                 AVERAGE  PRICES  OF  ARABLE  LAND  IN  PRIVATE  TURNOVER </t>
  </si>
  <si>
    <t xml:space="preserve">AVERAGE  PRICES  OF  ARABLE  LAND  IN  PRIVATE  TURNOVER </t>
  </si>
  <si>
    <t xml:space="preserve">               Stan w czerwcu </t>
  </si>
  <si>
    <t xml:space="preserve">               As of June </t>
  </si>
  <si>
    <t xml:space="preserve">                  GREEN  FODDER  PRODUCTION  </t>
  </si>
  <si>
    <t xml:space="preserve">                  MEADOW  HAY  OUTPUT  BY  CROPS</t>
  </si>
  <si>
    <t xml:space="preserve">POGŁOWIE  BYDŁA  I  OWIEC  WEDŁUG  UŻYTKOWNIKÓW  GOSPODARSTW  </t>
  </si>
  <si>
    <t>W  CZERWCU  2016 R.</t>
  </si>
  <si>
    <t xml:space="preserve">                  </t>
  </si>
  <si>
    <t xml:space="preserve">CATTLE  AND  SHEEP  STOCKS  BY  USERS  OF  AGRICULTURAL  HOLDINGS  </t>
  </si>
  <si>
    <t xml:space="preserve">IN  JUNE  2016 </t>
  </si>
  <si>
    <t>POGŁOWIE  TRZODY  CHLEWNEJ  WEDŁUG  UŻYTKOWNIKÓW  GOSPODARZTW</t>
  </si>
  <si>
    <t>W  CZERWCU  2016 R.</t>
  </si>
  <si>
    <t>PIG  STOCKS  BY  USERS  OF  AGRICULTURAL  HOLDINGS  IN  JUNE  2016</t>
  </si>
  <si>
    <r>
      <t>                 POULTRY</t>
    </r>
    <r>
      <rPr>
        <i/>
        <vertAlign val="superscript"/>
        <sz val="10"/>
        <rFont val="Arial Narrow"/>
        <family val="2"/>
        <charset val="238"/>
      </rPr>
      <t xml:space="preserve"> a </t>
    </r>
  </si>
  <si>
    <r>
      <t xml:space="preserve">ogółem
</t>
    </r>
    <r>
      <rPr>
        <i/>
        <sz val="10"/>
        <rFont val="Arial Narrow"/>
        <family val="2"/>
        <charset val="238"/>
      </rPr>
      <t xml:space="preserve">total </t>
    </r>
  </si>
  <si>
    <r>
      <t xml:space="preserve">Kaczki </t>
    </r>
    <r>
      <rPr>
        <i/>
        <vertAlign val="superscript"/>
        <sz val="10"/>
        <rFont val="Arial Narrow"/>
        <family val="2"/>
        <charset val="238"/>
      </rPr>
      <t>b</t>
    </r>
    <r>
      <rPr>
        <sz val="10"/>
        <rFont val="Arial Narrow"/>
        <family val="2"/>
        <charset val="238"/>
      </rPr>
      <t xml:space="preserve"> w tys. szt. ……………………………</t>
    </r>
  </si>
  <si>
    <r>
      <t xml:space="preserve">Ducks </t>
    </r>
    <r>
      <rPr>
        <i/>
        <vertAlign val="superscript"/>
        <sz val="10"/>
        <rFont val="Arial Narrow"/>
        <family val="2"/>
        <charset val="238"/>
      </rPr>
      <t>b</t>
    </r>
    <r>
      <rPr>
        <i/>
        <sz val="10"/>
        <rFont val="Arial Narrow"/>
        <family val="2"/>
        <charset val="238"/>
      </rPr>
      <t xml:space="preserve"> in thous. heads </t>
    </r>
  </si>
  <si>
    <r>
      <t>rolnych</t>
    </r>
    <r>
      <rPr>
        <i/>
        <vertAlign val="superscript"/>
        <sz val="10"/>
        <rFont val="Arial Narrow"/>
        <family val="2"/>
        <charset val="238"/>
      </rPr>
      <t xml:space="preserve"> c</t>
    </r>
    <r>
      <rPr>
        <sz val="10"/>
        <rFont val="Arial Narrow"/>
        <family val="2"/>
        <charset val="238"/>
      </rPr>
      <t xml:space="preserve"> w szt. ………………………….</t>
    </r>
  </si>
  <si>
    <r>
      <t xml:space="preserve">cultural land </t>
    </r>
    <r>
      <rPr>
        <i/>
        <vertAlign val="superscript"/>
        <sz val="10"/>
        <rFont val="Arial Narrow"/>
        <family val="2"/>
        <charset val="238"/>
      </rPr>
      <t>c</t>
    </r>
    <r>
      <rPr>
        <i/>
        <sz val="10"/>
        <rFont val="Arial Narrow"/>
        <family val="2"/>
        <charset val="238"/>
      </rPr>
      <t xml:space="preserve"> in heads </t>
    </r>
  </si>
  <si>
    <r>
      <t xml:space="preserve">z drobiem pozostałym. </t>
    </r>
    <r>
      <rPr>
        <i/>
        <sz val="10"/>
        <rFont val="Arial Narrow"/>
        <family val="2"/>
        <charset val="238"/>
      </rPr>
      <t> c</t>
    </r>
    <r>
      <rPr>
        <sz val="10"/>
        <rFont val="Arial Narrow"/>
        <family val="2"/>
        <charset val="238"/>
      </rPr>
      <t xml:space="preserve">  Patrz uwagi ogólne, ust. 4 na str. 10. </t>
    </r>
  </si>
  <si>
    <t xml:space="preserve">a  In 2015 aged more than 2 weeks old, in 2016 including chicks up to 2 weeks old.  b  Including other </t>
  </si>
  <si>
    <t xml:space="preserve">poultry.  c  See general notes, item 4 on page 10. </t>
  </si>
  <si>
    <r>
      <t>a</t>
    </r>
    <r>
      <rPr>
        <sz val="10"/>
        <rFont val="Arial Narrow"/>
        <family val="2"/>
        <charset val="238"/>
      </rPr>
      <t xml:space="preserve">  W roku 2015 w</t>
    </r>
    <r>
      <rPr>
        <i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wieku powyżej 2 tygodni, w 2016 roku łącznie z pisklętami do 2 tygodnia życia.</t>
    </r>
    <r>
      <rPr>
        <i/>
        <sz val="10"/>
        <rFont val="Arial Narrow"/>
        <family val="2"/>
        <charset val="238"/>
      </rPr>
      <t xml:space="preserve"> b </t>
    </r>
    <r>
      <rPr>
        <sz val="10"/>
        <rFont val="Arial Narrow"/>
        <family val="2"/>
        <charset val="238"/>
      </rPr>
      <t xml:space="preserve">Łącznie </t>
    </r>
  </si>
  <si>
    <r>
      <t xml:space="preserve">                  PRODUCTION  OF  ANIMALS  FOR  SLAUGHTER </t>
    </r>
    <r>
      <rPr>
        <i/>
        <vertAlign val="superscript"/>
        <sz val="10"/>
        <color indexed="63"/>
        <rFont val="Arial Narrow"/>
        <family val="2"/>
        <charset val="238"/>
      </rPr>
      <t xml:space="preserve">a </t>
    </r>
  </si>
  <si>
    <t xml:space="preserve">                 PRODUCTION  OF  COWS’  MILK,  HEN  EGGS  AND  WOOL </t>
  </si>
  <si>
    <t xml:space="preserve">PRODUCTION  OF  COWS’  MILK,  HEN  EGGS  AND  WOOL </t>
  </si>
  <si>
    <r>
      <t xml:space="preserve">TABL. 7. </t>
    </r>
    <r>
      <rPr>
        <b/>
        <sz val="10"/>
        <color indexed="63"/>
        <rFont val="Arial Narrow"/>
        <family val="2"/>
        <charset val="238"/>
      </rPr>
      <t xml:space="preserve">CIĄGNIKI  ROLNICZE  W  2013 R. </t>
    </r>
  </si>
  <si>
    <t>na 1 ciągnik w ha ……………………………………..</t>
  </si>
  <si>
    <t xml:space="preserve">CIĄGNIKI  ROLNICZE  W  2013 R. </t>
  </si>
  <si>
    <t>AGRICULTURAL  TRACTORS  IN  2013</t>
  </si>
  <si>
    <t xml:space="preserve">U w a g a. Dane na podstawie badania cyklicznego przeprowadzanego co trzy lata. </t>
  </si>
  <si>
    <t xml:space="preserve">N o t e. Data on the basis of periodic surveys conducted every three year. </t>
  </si>
  <si>
    <t xml:space="preserve">              AGRICULTURAL  TRACTORS  IN  2013 </t>
  </si>
  <si>
    <t xml:space="preserve">                 PROCUREMENT  OF  MAJOR  AGRICULTURAL  PRODUCTS  IN  TERMS  OF  CEREAL  UNITS   </t>
  </si>
  <si>
    <t>              przemysłowe</t>
  </si>
  <si>
    <r>
      <t xml:space="preserve">Ziemniaki </t>
    </r>
    <r>
      <rPr>
        <i/>
        <vertAlign val="superscript"/>
        <sz val="10"/>
        <color rgb="FF1F1A17"/>
        <rFont val="Arial Narrow"/>
        <family val="2"/>
        <charset val="238"/>
      </rPr>
      <t xml:space="preserve">a
</t>
    </r>
    <r>
      <rPr>
        <sz val="10"/>
        <color rgb="FF1F1A17"/>
        <rFont val="Arial Narrow"/>
        <family val="2"/>
        <charset val="238"/>
      </rPr>
      <t>w zł za 1 dt</t>
    </r>
    <r>
      <rPr>
        <i/>
        <vertAlign val="superscript"/>
        <sz val="10"/>
        <color rgb="FF1F1A17"/>
        <rFont val="Arial Narrow"/>
        <family val="2"/>
        <charset val="238"/>
      </rPr>
      <t xml:space="preserve">
</t>
    </r>
    <r>
      <rPr>
        <i/>
        <sz val="10"/>
        <color rgb="FF1F1A17"/>
        <rFont val="Arial Narrow"/>
        <family val="2"/>
        <charset val="238"/>
      </rPr>
      <t xml:space="preserve">Potatoes </t>
    </r>
    <r>
      <rPr>
        <i/>
        <vertAlign val="superscript"/>
        <sz val="10"/>
        <color rgb="FF1F1A17"/>
        <rFont val="Arial Narrow"/>
        <family val="2"/>
        <charset val="238"/>
      </rPr>
      <t xml:space="preserve">a
</t>
    </r>
    <r>
      <rPr>
        <i/>
        <sz val="10"/>
        <color rgb="FF1F1A17"/>
        <rFont val="Arial Narrow"/>
        <family val="2"/>
        <charset val="238"/>
      </rPr>
      <t>in zl per dt</t>
    </r>
  </si>
  <si>
    <r>
      <t xml:space="preserve">Prosię
na chów 
w zł za 1 szt.
</t>
    </r>
    <r>
      <rPr>
        <i/>
        <sz val="10"/>
        <color rgb="FF1F1A17"/>
        <rFont val="Arial Narrow"/>
        <family val="2"/>
        <charset val="238"/>
      </rPr>
      <t>Piglet for
breeding
in zl per head</t>
    </r>
  </si>
  <si>
    <t xml:space="preserve">GOSPODARSTWA  ROLNE  WEDŁUG  GRUP  OBSZAROWYCH </t>
  </si>
  <si>
    <t xml:space="preserve">PRZECIĘTNE  CENY  GRUNTÓW  ORNYCH  W  OBROCIE  PRYWATNYM   </t>
  </si>
  <si>
    <t>Average farm area in ha</t>
  </si>
  <si>
    <t xml:space="preserve">                  AGRICULTURAL  OUTPUT  (constant prices in 2014) </t>
  </si>
  <si>
    <r>
      <t xml:space="preserve">TABL. 34.  </t>
    </r>
    <r>
      <rPr>
        <b/>
        <sz val="10"/>
        <color indexed="63"/>
        <rFont val="Arial Narrow"/>
        <family val="2"/>
        <charset val="238"/>
      </rPr>
      <t xml:space="preserve">PRODUKCJA  ROLNICZA  (ceny stałe z 2014 r.) </t>
    </r>
  </si>
  <si>
    <r>
      <t xml:space="preserve">TABL. 35. </t>
    </r>
    <r>
      <rPr>
        <b/>
        <sz val="10"/>
        <color indexed="63"/>
        <rFont val="Arial Narrow"/>
        <family val="2"/>
        <charset val="238"/>
      </rPr>
      <t>DYNAMIKA  GLOBALNEJ,  KOŃCOWEJ  I  TOWAROWEJ  PRODUKCJI  ROLNICZEJ  (ceny stałe)</t>
    </r>
  </si>
  <si>
    <t xml:space="preserve">                 INDICES  OF  GROSS,  FINAL  AND  MARKET  AGRICULTURAL  OUTPUT  (constant prices) </t>
  </si>
  <si>
    <t xml:space="preserve">  </t>
  </si>
  <si>
    <r>
      <t>TABL. 18.  </t>
    </r>
    <r>
      <rPr>
        <b/>
        <sz val="10"/>
        <rFont val="Arial Narrow"/>
        <family val="2"/>
        <charset val="238"/>
      </rPr>
      <t>POGŁOWIE  TRZODY  CHLEWNEJ  WEDŁUG  UŻYTKOWNIKÓW  GOSPODARSTW  W  CZERWCU  2016 R.</t>
    </r>
  </si>
  <si>
    <r>
      <t xml:space="preserve">Powierzchnia użytków rolnych </t>
    </r>
    <r>
      <rPr>
        <i/>
        <vertAlign val="superscript"/>
        <sz val="10"/>
        <color indexed="63"/>
        <rFont val="Arial Narrow"/>
        <family val="2"/>
        <charset val="238"/>
      </rPr>
      <t xml:space="preserve">a </t>
    </r>
  </si>
  <si>
    <r>
      <t xml:space="preserve">Agricultural land area </t>
    </r>
    <r>
      <rPr>
        <i/>
        <vertAlign val="superscript"/>
        <sz val="10"/>
        <color indexed="63"/>
        <rFont val="Arial Narrow"/>
        <family val="2"/>
        <charset val="238"/>
      </rPr>
      <t>a</t>
    </r>
    <r>
      <rPr>
        <i/>
        <sz val="10"/>
        <color indexed="63"/>
        <rFont val="Arial Narrow"/>
        <family val="2"/>
        <charset val="238"/>
      </rPr>
      <t xml:space="preserve"> per tractor </t>
    </r>
  </si>
  <si>
    <r>
      <t xml:space="preserve">TABL. 8. </t>
    </r>
    <r>
      <rPr>
        <b/>
        <sz val="10"/>
        <color indexed="63"/>
        <rFont val="Arial Narrow"/>
        <family val="2"/>
        <charset val="238"/>
      </rPr>
      <t xml:space="preserve">POWIERZCHNIA  ZASIEWÓW </t>
    </r>
    <r>
      <rPr>
        <i/>
        <vertAlign val="superscript"/>
        <sz val="10"/>
        <color indexed="63"/>
        <rFont val="Arial Narrow"/>
        <family val="2"/>
        <charset val="238"/>
      </rPr>
      <t xml:space="preserve"> </t>
    </r>
  </si>
  <si>
    <t xml:space="preserve">               SOWN  AREA </t>
  </si>
  <si>
    <r>
      <t xml:space="preserve">pastewne </t>
    </r>
    <r>
      <rPr>
        <i/>
        <vertAlign val="superscript"/>
        <sz val="10"/>
        <color indexed="63"/>
        <rFont val="Arial Narrow"/>
        <family val="2"/>
        <charset val="238"/>
      </rPr>
      <t xml:space="preserve">a </t>
    </r>
    <r>
      <rPr>
        <sz val="10"/>
        <color indexed="63"/>
        <rFont val="Arial Narrow"/>
        <family val="2"/>
        <charset val="238"/>
      </rPr>
      <t>………………………………………</t>
    </r>
  </si>
  <si>
    <r>
      <t>a </t>
    </r>
    <r>
      <rPr>
        <i/>
        <sz val="10"/>
        <color rgb="FF00B050"/>
        <rFont val="Arial Narrow"/>
        <family val="2"/>
        <charset val="238"/>
      </rPr>
      <t xml:space="preserve"> </t>
    </r>
    <r>
      <rPr>
        <sz val="10"/>
        <color theme="1"/>
        <rFont val="Arial Narrow"/>
        <family val="2"/>
        <charset val="238"/>
      </rPr>
      <t>Patrz uwagi ogólne, ust. 4 na str. 10.</t>
    </r>
    <r>
      <rPr>
        <i/>
        <sz val="10"/>
        <color theme="1"/>
        <rFont val="Arial Narrow"/>
        <family val="2"/>
        <charset val="238"/>
      </rPr>
      <t xml:space="preserve">  </t>
    </r>
    <r>
      <rPr>
        <sz val="10"/>
        <rFont val="Arial Narrow"/>
        <family val="2"/>
        <charset val="238"/>
      </rPr>
      <t xml:space="preserve"> </t>
    </r>
  </si>
  <si>
    <r>
      <t>a  </t>
    </r>
    <r>
      <rPr>
        <i/>
        <sz val="10"/>
        <color theme="1"/>
        <rFont val="Arial Narrow"/>
        <family val="2"/>
        <charset val="238"/>
      </rPr>
      <t xml:space="preserve">See general notes, item 4 on page 10. </t>
    </r>
    <r>
      <rPr>
        <i/>
        <sz val="10"/>
        <rFont val="Arial Narrow"/>
        <family val="2"/>
        <charset val="238"/>
      </rPr>
      <t xml:space="preserve"> </t>
    </r>
  </si>
  <si>
    <t>a See general notes, item 2 on page 10.</t>
  </si>
  <si>
    <r>
      <rPr>
        <i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 xml:space="preserve"> Patrz uwagi ogólne, ust. 2 na str. 10.</t>
    </r>
  </si>
  <si>
    <r>
      <t>a  </t>
    </r>
    <r>
      <rPr>
        <sz val="10"/>
        <color indexed="63"/>
        <rFont val="Arial Narrow"/>
        <family val="2"/>
        <charset val="238"/>
      </rPr>
      <t xml:space="preserve">Łącznie z wieloskładnikowymi. </t>
    </r>
    <r>
      <rPr>
        <i/>
        <sz val="10"/>
        <color indexed="63"/>
        <rFont val="Arial Narrow"/>
        <family val="2"/>
        <charset val="238"/>
      </rPr>
      <t> b  </t>
    </r>
    <r>
      <rPr>
        <sz val="10"/>
        <color indexed="63"/>
        <rFont val="Arial Narrow"/>
        <family val="2"/>
        <charset val="238"/>
      </rPr>
      <t>Przeważnie w postaci wapna palonego; łącznie z wapnem defekacyjnym.</t>
    </r>
    <r>
      <rPr>
        <i/>
        <sz val="10"/>
        <color indexed="63"/>
        <rFont val="Arial Narrow"/>
        <family val="2"/>
        <charset val="238"/>
      </rPr>
      <t xml:space="preserve">  </t>
    </r>
    <r>
      <rPr>
        <i/>
        <sz val="10"/>
        <color theme="1"/>
        <rFont val="Arial Narrow"/>
        <family val="2"/>
        <charset val="238"/>
      </rPr>
      <t>c </t>
    </r>
    <r>
      <rPr>
        <sz val="10"/>
        <color theme="1"/>
        <rFont val="Arial Narrow"/>
        <family val="2"/>
        <charset val="238"/>
      </rPr>
      <t xml:space="preserve"> Patrz uwagi ogólne, ust. 4 na str. 10. </t>
    </r>
  </si>
  <si>
    <r>
      <t xml:space="preserve">a  Including mixed fertilizers.  b  Most frequently in the form of quicklime; including defecated lime. </t>
    </r>
    <r>
      <rPr>
        <i/>
        <sz val="10"/>
        <color theme="1"/>
        <rFont val="Arial Narrow"/>
        <family val="2"/>
        <charset val="238"/>
      </rPr>
      <t> c  See general notes, item 4 on page 10</t>
    </r>
    <r>
      <rPr>
        <i/>
        <sz val="10"/>
        <color indexed="63"/>
        <rFont val="Arial Narrow"/>
        <family val="2"/>
        <charset val="238"/>
      </rPr>
      <t xml:space="preserve">. </t>
    </r>
  </si>
  <si>
    <r>
      <rPr>
        <i/>
        <sz val="10"/>
        <color theme="1"/>
        <rFont val="Arial Narrow"/>
        <family val="2"/>
        <charset val="238"/>
      </rPr>
      <t>a  </t>
    </r>
    <r>
      <rPr>
        <sz val="10"/>
        <color theme="1"/>
        <rFont val="Arial Narrow"/>
        <family val="2"/>
        <charset val="238"/>
      </rPr>
      <t>Patrz uwagi ogólne, ust. 4 na str. 10.</t>
    </r>
    <r>
      <rPr>
        <sz val="10"/>
        <color rgb="FF00B050"/>
        <rFont val="Arial Narrow"/>
        <family val="2"/>
        <charset val="238"/>
      </rPr>
      <t xml:space="preserve"> </t>
    </r>
  </si>
  <si>
    <r>
      <t xml:space="preserve">Pozostałe uprawy </t>
    </r>
    <r>
      <rPr>
        <i/>
        <vertAlign val="superscript"/>
        <sz val="10"/>
        <color indexed="63"/>
        <rFont val="Arial Narrow"/>
        <family val="2"/>
        <charset val="238"/>
      </rPr>
      <t xml:space="preserve">b </t>
    </r>
    <r>
      <rPr>
        <sz val="10"/>
        <color indexed="63"/>
        <rFont val="Arial Narrow"/>
        <family val="2"/>
        <charset val="238"/>
      </rPr>
      <t>………………………………..</t>
    </r>
  </si>
  <si>
    <r>
      <rPr>
        <i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 xml:space="preserve">  Łącznie z mieszankami zbożowo-strączkowymi na ziarno.  b  Warzywa, truskawki, wysadki okopowych itp.</t>
    </r>
  </si>
  <si>
    <t>a  Including cereal and pulse mixed for grain. b Vegetables, strawberries, root plant planting etc.</t>
  </si>
  <si>
    <r>
      <t xml:space="preserve">feed </t>
    </r>
    <r>
      <rPr>
        <i/>
        <vertAlign val="superscript"/>
        <sz val="10"/>
        <color indexed="63"/>
        <rFont val="Arial Narrow"/>
        <family val="2"/>
        <charset val="238"/>
      </rPr>
      <t xml:space="preserve">a </t>
    </r>
  </si>
  <si>
    <r>
      <t xml:space="preserve">Other crops </t>
    </r>
    <r>
      <rPr>
        <i/>
        <vertAlign val="superscript"/>
        <sz val="10"/>
        <color indexed="63"/>
        <rFont val="Arial Narrow"/>
        <family val="2"/>
        <charset val="238"/>
      </rPr>
      <t xml:space="preserve">b </t>
    </r>
  </si>
  <si>
    <r>
      <t>w czerwcu;</t>
    </r>
    <r>
      <rPr>
        <sz val="10"/>
        <color theme="1"/>
        <rFont val="Arial Narrow"/>
        <family val="2"/>
        <charset val="238"/>
      </rPr>
      <t xml:space="preserve"> patrz uwagi ogólne, ust. 10 na str. 12</t>
    </r>
    <r>
      <rPr>
        <sz val="10"/>
        <rFont val="Arial Narrow"/>
        <family val="2"/>
        <charset val="238"/>
      </rPr>
      <t xml:space="preserve">.  </t>
    </r>
    <r>
      <rPr>
        <i/>
        <sz val="10"/>
        <rFont val="Arial Narrow"/>
        <family val="2"/>
        <charset val="238"/>
      </rPr>
      <t>c</t>
    </r>
    <r>
      <rPr>
        <sz val="10"/>
        <rFont val="Arial Narrow"/>
        <family val="2"/>
        <charset val="238"/>
      </rPr>
      <t xml:space="preserve">  Pietruszka, pory, selery, rzodkiewka, sałata, rabarbar, szparagi, koper i inne.  </t>
    </r>
  </si>
  <si>
    <r>
      <t>na spożycie naturalne.  </t>
    </r>
    <r>
      <rPr>
        <i/>
        <sz val="10"/>
        <rFont val="Arial Narrow"/>
        <family val="2"/>
        <charset val="238"/>
      </rPr>
      <t>b</t>
    </r>
    <r>
      <rPr>
        <sz val="10"/>
        <rFont val="Arial Narrow"/>
        <family val="2"/>
        <charset val="238"/>
      </rPr>
      <t xml:space="preserve">  Łącznie z dziczyzną.</t>
    </r>
    <r>
      <rPr>
        <sz val="10"/>
        <color theme="1"/>
        <rFont val="Arial Narrow"/>
        <family val="2"/>
        <charset val="238"/>
      </rPr>
      <t xml:space="preserve"> </t>
    </r>
    <r>
      <rPr>
        <i/>
        <sz val="10"/>
        <color theme="1"/>
        <rFont val="Arial Narrow"/>
        <family val="2"/>
        <charset val="238"/>
      </rPr>
      <t> c</t>
    </r>
    <r>
      <rPr>
        <sz val="10"/>
        <color theme="1"/>
        <rFont val="Arial Narrow"/>
        <family val="2"/>
        <charset val="238"/>
      </rPr>
      <t xml:space="preserve">  Patrz uwagi ogólne, ust. 4 na str. 10. </t>
    </r>
  </si>
  <si>
    <r>
      <rPr>
        <i/>
        <sz val="10"/>
        <color theme="1"/>
        <rFont val="Arial Narrow"/>
        <family val="2"/>
        <charset val="238"/>
      </rPr>
      <t xml:space="preserve">a </t>
    </r>
    <r>
      <rPr>
        <sz val="10"/>
        <color theme="1"/>
        <rFont val="Arial Narrow"/>
        <family val="2"/>
        <charset val="238"/>
      </rPr>
      <t xml:space="preserve"> Patrz uwagi ogólne, ust. 4 na str. 10. </t>
    </r>
  </si>
  <si>
    <r>
      <rPr>
        <i/>
        <sz val="10"/>
        <color theme="1"/>
        <rFont val="Arial Narrow"/>
        <family val="2"/>
        <charset val="238"/>
      </rPr>
      <t>a</t>
    </r>
    <r>
      <rPr>
        <sz val="10"/>
        <color theme="1"/>
        <rFont val="Arial Narrow"/>
        <family val="2"/>
        <charset val="238"/>
      </rPr>
      <t xml:space="preserve"> Na targowiskach - jadalne późne.</t>
    </r>
  </si>
  <si>
    <t>W tym gospodarstwa indywidualne ……………….</t>
  </si>
  <si>
    <t xml:space="preserve">Of which private farms </t>
  </si>
  <si>
    <t>W tym gospodarstwa indywidualne …………………………….</t>
  </si>
  <si>
    <t>s</t>
  </si>
  <si>
    <r>
      <t>97,30</t>
    </r>
    <r>
      <rPr>
        <b/>
        <i/>
        <vertAlign val="superscript"/>
        <sz val="10"/>
        <color rgb="FF1F1A17"/>
        <rFont val="Arial Narrow"/>
        <family val="2"/>
        <charset val="238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</si>
</sst>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z_ł_-;\-* #,##0\ _z_ł_-;_-* &quot;-&quot;\ _z_ł_-;_-@_-"/>
    <numFmt numFmtId="43" formatCode="_-* #,##0.00\ _z_ł_-;\-* #,##0.00\ _z_ł_-;_-* &quot;-&quot;??\ _z_ł_-;_-@_-"/>
    <numFmt numFmtId="164" formatCode="0.0"/>
    <numFmt numFmtId="165" formatCode="@\ *."/>
    <numFmt numFmtId="166" formatCode="#,##0.0"/>
    <numFmt numFmtId="167" formatCode="_(&quot;$&quot;* #,##0_);_(&quot;$&quot;* \(#,##0\);_(&quot;$&quot;* &quot;-&quot;_);_(@_)"/>
    <numFmt numFmtId="168" formatCode="_-* #,##0.00\ &quot;FB&quot;_-;\-* #,##0.00\ &quot;FB&quot;_-;_-* &quot;-&quot;??\ &quot;FB&quot;_-;_-@_-"/>
    <numFmt numFmtId="169" formatCode="_-* #,##0.00\ _F_B_-;\-* #,##0.00\ _F_B_-;_-* &quot;-&quot;??\ _F_B_-;_-@_-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vertAlign val="superscript"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1F1A17"/>
      <name val="Arial"/>
      <family val="2"/>
      <charset val="238"/>
    </font>
    <font>
      <i/>
      <sz val="10"/>
      <color rgb="FF1F1A17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rgb="FF1F1A17"/>
      <name val="Arial Narrow"/>
      <family val="2"/>
      <charset val="238"/>
    </font>
    <font>
      <b/>
      <sz val="10"/>
      <color indexed="63"/>
      <name val="Arial Narrow"/>
      <family val="2"/>
      <charset val="238"/>
    </font>
    <font>
      <i/>
      <sz val="10"/>
      <color rgb="FF1F1A17"/>
      <name val="Arial Narrow"/>
      <family val="2"/>
      <charset val="238"/>
    </font>
    <font>
      <i/>
      <sz val="10"/>
      <color indexed="63"/>
      <name val="Arial Narrow"/>
      <family val="2"/>
      <charset val="238"/>
    </font>
    <font>
      <b/>
      <sz val="10"/>
      <color rgb="FF1F1A17"/>
      <name val="Arial Narrow"/>
      <family val="2"/>
      <charset val="238"/>
    </font>
    <font>
      <b/>
      <i/>
      <sz val="10"/>
      <color rgb="FF1F1A17"/>
      <name val="Arial Narrow"/>
      <family val="2"/>
      <charset val="238"/>
    </font>
    <font>
      <sz val="10"/>
      <color indexed="63"/>
      <name val="Arial Narrow"/>
      <family val="2"/>
      <charset val="238"/>
    </font>
    <font>
      <i/>
      <vertAlign val="superscript"/>
      <sz val="10"/>
      <color indexed="63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vertAlign val="superscript"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10"/>
      <color indexed="8"/>
      <name val="Arial Narrow"/>
      <family val="2"/>
      <charset val="238"/>
    </font>
    <font>
      <vertAlign val="superscript"/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vertAlign val="superscript"/>
      <sz val="10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0"/>
      <color rgb="FFFF0000"/>
      <name val="Arial Narrow"/>
      <family val="2"/>
      <charset val="238"/>
    </font>
    <font>
      <i/>
      <vertAlign val="superscript"/>
      <sz val="10"/>
      <color theme="1"/>
      <name val="Arial Narrow"/>
      <family val="2"/>
      <charset val="238"/>
    </font>
    <font>
      <b/>
      <i/>
      <sz val="10"/>
      <color indexed="63"/>
      <name val="Arial Narrow"/>
      <family val="2"/>
      <charset val="238"/>
    </font>
    <font>
      <i/>
      <vertAlign val="superscript"/>
      <sz val="10"/>
      <color rgb="FF1F1A17"/>
      <name val="Arial Narrow"/>
      <family val="2"/>
      <charset val="238"/>
    </font>
    <font>
      <b/>
      <u/>
      <sz val="1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b/>
      <i/>
      <vertAlign val="superscript"/>
      <sz val="10"/>
      <color rgb="FF1F1A17"/>
      <name val="Arial Narrow"/>
      <family val="2"/>
      <charset val="238"/>
    </font>
    <font>
      <sz val="9"/>
      <color theme="1"/>
      <name val="Arial"/>
      <family val="2"/>
      <charset val="238"/>
    </font>
    <font>
      <sz val="10"/>
      <color rgb="FF00B050"/>
      <name val="Arial Narrow"/>
      <family val="2"/>
      <charset val="238"/>
    </font>
    <font>
      <i/>
      <sz val="10"/>
      <color rgb="FF00B05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231F20"/>
      <name val="Arial"/>
      <family val="2"/>
      <charset val="238"/>
    </font>
    <font>
      <u/>
      <sz val="10"/>
      <color theme="10"/>
      <name val="Czcionka tekstu podstawowego"/>
      <family val="2"/>
      <charset val="238"/>
    </font>
    <font>
      <i/>
      <sz val="10"/>
      <color rgb="FF231F2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7"/>
      <color theme="10"/>
      <name val="Arial"/>
      <family val="2"/>
      <charset val="238"/>
    </font>
    <font>
      <sz val="12"/>
      <name val="Arial CE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Arial Narrow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EA8"/>
        <bgColor indexed="64"/>
      </patternFill>
    </fill>
    <fill>
      <patternFill patternType="solid">
        <fgColor rgb="FFD3D3D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70">
    <xf numFmtId="0" fontId="0" fillId="0" borderId="0"/>
    <xf numFmtId="0" fontId="6" fillId="0" borderId="0"/>
    <xf numFmtId="0" fontId="11" fillId="0" borderId="0"/>
    <xf numFmtId="0" fontId="14" fillId="0" borderId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9" fontId="11" fillId="0" borderId="0" applyFont="0" applyFill="0" applyBorder="0" applyAlignment="0" applyProtection="0"/>
    <xf numFmtId="0" fontId="13" fillId="0" borderId="0"/>
    <xf numFmtId="0" fontId="11" fillId="0" borderId="0"/>
    <xf numFmtId="0" fontId="12" fillId="0" borderId="0" applyFill="0" applyBorder="0" applyProtection="0"/>
    <xf numFmtId="165" fontId="11" fillId="0" borderId="1" applyFill="0" applyBorder="0" applyProtection="0"/>
    <xf numFmtId="165" fontId="11" fillId="0" borderId="1" applyFill="0" applyBorder="0" applyProtection="0"/>
    <xf numFmtId="165" fontId="11" fillId="0" borderId="1" applyFill="0" applyBorder="0" applyProtection="0"/>
    <xf numFmtId="165" fontId="11" fillId="0" borderId="1" applyFill="0" applyBorder="0" applyProtection="0"/>
    <xf numFmtId="165" fontId="11" fillId="0" borderId="1" applyFill="0" applyBorder="0" applyProtection="0"/>
    <xf numFmtId="165" fontId="11" fillId="0" borderId="1" applyFill="0" applyBorder="0" applyProtection="0"/>
    <xf numFmtId="165" fontId="11" fillId="0" borderId="1" applyFill="0" applyBorder="0" applyProtection="0"/>
    <xf numFmtId="165" fontId="11" fillId="0" borderId="1" applyFill="0" applyBorder="0" applyProtection="0"/>
    <xf numFmtId="165" fontId="11" fillId="0" borderId="1" applyFill="0" applyBorder="0" applyProtection="0"/>
    <xf numFmtId="165" fontId="11" fillId="0" borderId="1" applyFill="0" applyBorder="0" applyProtection="0"/>
    <xf numFmtId="165" fontId="11" fillId="0" borderId="1" applyFill="0" applyBorder="0" applyProtection="0"/>
    <xf numFmtId="165" fontId="11" fillId="0" borderId="1" applyFill="0" applyBorder="0" applyProtection="0"/>
    <xf numFmtId="165" fontId="11" fillId="0" borderId="1" applyFill="0" applyBorder="0" applyProtection="0"/>
    <xf numFmtId="165" fontId="11" fillId="0" borderId="1" applyFill="0" applyBorder="0" applyProtection="0"/>
    <xf numFmtId="165" fontId="11" fillId="0" borderId="1" applyFill="0" applyBorder="0" applyProtection="0"/>
    <xf numFmtId="0" fontId="12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165" fontId="11" fillId="0" borderId="0" applyFill="0" applyBorder="0" applyProtection="0">
      <alignment horizontal="left" indent="1"/>
    </xf>
    <xf numFmtId="0" fontId="12" fillId="0" borderId="0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165" fontId="11" fillId="0" borderId="1" applyFill="0" applyBorder="0" applyProtection="0">
      <alignment horizontal="left" indent="2"/>
    </xf>
    <xf numFmtId="0" fontId="11" fillId="0" borderId="0">
      <alignment horizontal="right" indent="1"/>
    </xf>
    <xf numFmtId="0" fontId="11" fillId="0" borderId="0">
      <alignment horizontal="right" indent="1"/>
    </xf>
    <xf numFmtId="0" fontId="11" fillId="0" borderId="0">
      <alignment horizontal="right" indent="1"/>
    </xf>
    <xf numFmtId="0" fontId="11" fillId="0" borderId="0">
      <alignment horizontal="right" indent="1"/>
    </xf>
    <xf numFmtId="0" fontId="11" fillId="0" borderId="0">
      <alignment horizontal="right" indent="1"/>
    </xf>
    <xf numFmtId="0" fontId="11" fillId="0" borderId="0">
      <alignment horizontal="right" indent="1"/>
    </xf>
    <xf numFmtId="0" fontId="11" fillId="0" borderId="0">
      <alignment horizontal="right" indent="1"/>
    </xf>
    <xf numFmtId="0" fontId="11" fillId="0" borderId="0">
      <alignment horizontal="right" indent="1"/>
    </xf>
    <xf numFmtId="0" fontId="11" fillId="0" borderId="0">
      <alignment horizontal="right" indent="1"/>
    </xf>
    <xf numFmtId="0" fontId="11" fillId="0" borderId="0">
      <alignment horizontal="right" indent="1"/>
    </xf>
    <xf numFmtId="0" fontId="11" fillId="0" borderId="0">
      <alignment horizontal="right" indent="1"/>
    </xf>
    <xf numFmtId="0" fontId="11" fillId="0" borderId="0">
      <alignment horizontal="right" indent="1"/>
    </xf>
    <xf numFmtId="0" fontId="11" fillId="0" borderId="0">
      <alignment horizontal="right" indent="1"/>
    </xf>
    <xf numFmtId="0" fontId="11" fillId="0" borderId="0">
      <alignment horizontal="right" indent="1"/>
    </xf>
    <xf numFmtId="0" fontId="11" fillId="0" borderId="0">
      <alignment horizontal="right" indent="1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7" fillId="0" borderId="0">
      <alignment horizontal="left" indent="1"/>
    </xf>
    <xf numFmtId="0" fontId="17" fillId="0" borderId="0">
      <alignment horizontal="left" indent="1"/>
    </xf>
    <xf numFmtId="0" fontId="16" fillId="0" borderId="0" applyFill="0" applyBorder="0" applyProtection="0">
      <alignment horizontal="left" indent="8"/>
    </xf>
    <xf numFmtId="0" fontId="15" fillId="0" borderId="0">
      <alignment horizontal="left" indent="8"/>
    </xf>
    <xf numFmtId="0" fontId="11" fillId="0" borderId="0" applyFill="0" applyBorder="0" applyAlignment="0" applyProtection="0">
      <alignment horizontal="left" wrapText="1"/>
    </xf>
    <xf numFmtId="0" fontId="11" fillId="0" borderId="0" applyFill="0" applyBorder="0" applyAlignment="0" applyProtection="0">
      <alignment horizontal="left" wrapText="1"/>
    </xf>
    <xf numFmtId="0" fontId="11" fillId="0" borderId="0" applyFill="0" applyBorder="0" applyAlignment="0" applyProtection="0">
      <alignment horizontal="left" wrapText="1"/>
    </xf>
    <xf numFmtId="0" fontId="11" fillId="0" borderId="0" applyFill="0" applyBorder="0" applyAlignment="0" applyProtection="0">
      <alignment horizontal="left" wrapText="1"/>
    </xf>
    <xf numFmtId="0" fontId="11" fillId="0" borderId="0" applyFill="0" applyBorder="0" applyAlignment="0" applyProtection="0">
      <alignment horizontal="left" wrapText="1"/>
    </xf>
    <xf numFmtId="0" fontId="11" fillId="0" borderId="0" applyFill="0" applyBorder="0" applyAlignment="0" applyProtection="0">
      <alignment horizontal="left" wrapText="1"/>
    </xf>
    <xf numFmtId="0" fontId="11" fillId="0" borderId="0" applyFill="0" applyBorder="0" applyAlignment="0" applyProtection="0">
      <alignment horizontal="left" wrapText="1"/>
    </xf>
    <xf numFmtId="0" fontId="11" fillId="0" borderId="0" applyFill="0" applyBorder="0" applyAlignment="0" applyProtection="0">
      <alignment horizontal="left" wrapText="1"/>
    </xf>
    <xf numFmtId="0" fontId="11" fillId="0" borderId="0" applyFill="0" applyBorder="0" applyAlignment="0" applyProtection="0">
      <alignment horizontal="left" wrapText="1"/>
    </xf>
    <xf numFmtId="0" fontId="11" fillId="0" borderId="0" applyFill="0" applyBorder="0" applyAlignment="0" applyProtection="0">
      <alignment horizontal="left" wrapText="1"/>
    </xf>
    <xf numFmtId="0" fontId="11" fillId="0" borderId="0" applyFill="0" applyBorder="0" applyAlignment="0" applyProtection="0">
      <alignment horizontal="left" wrapText="1"/>
    </xf>
    <xf numFmtId="0" fontId="11" fillId="0" borderId="0" applyFill="0" applyBorder="0" applyAlignment="0" applyProtection="0">
      <alignment horizontal="left" wrapText="1"/>
    </xf>
    <xf numFmtId="0" fontId="11" fillId="0" borderId="0" applyFill="0" applyBorder="0" applyAlignment="0" applyProtection="0">
      <alignment horizontal="left" wrapText="1"/>
    </xf>
    <xf numFmtId="0" fontId="11" fillId="0" borderId="0" applyFill="0" applyBorder="0" applyAlignment="0" applyProtection="0">
      <alignment horizontal="left" wrapText="1"/>
    </xf>
    <xf numFmtId="0" fontId="11" fillId="0" borderId="0" applyFill="0" applyBorder="0" applyAlignment="0" applyProtection="0">
      <alignment horizontal="left" wrapText="1"/>
    </xf>
    <xf numFmtId="0" fontId="12" fillId="0" borderId="0">
      <alignment horizontal="left" indent="8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0" fontId="11" fillId="0" borderId="0"/>
    <xf numFmtId="0" fontId="5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57" fillId="5" borderId="30">
      <alignment horizontal="left" vertical="center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9" fontId="13" fillId="0" borderId="0" applyFont="0" applyFill="0" applyBorder="0" applyAlignment="0" applyProtection="0"/>
    <xf numFmtId="0" fontId="6" fillId="0" borderId="0"/>
    <xf numFmtId="0" fontId="6" fillId="0" borderId="0"/>
    <xf numFmtId="0" fontId="11" fillId="0" borderId="0"/>
    <xf numFmtId="0" fontId="4" fillId="0" borderId="0"/>
    <xf numFmtId="0" fontId="6" fillId="0" borderId="0"/>
    <xf numFmtId="0" fontId="6" fillId="0" borderId="0"/>
    <xf numFmtId="0" fontId="13" fillId="0" borderId="0" applyNumberFormat="0" applyBorder="0" applyAlignment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65" fillId="0" borderId="0"/>
    <xf numFmtId="0" fontId="66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67" fillId="0" borderId="0"/>
    <xf numFmtId="0" fontId="3" fillId="0" borderId="0"/>
    <xf numFmtId="0" fontId="1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75" fillId="11" borderId="0" applyNumberFormat="0" applyBorder="0" applyAlignment="0" applyProtection="0"/>
    <xf numFmtId="0" fontId="75" fillId="14" borderId="0" applyNumberFormat="0" applyBorder="0" applyAlignment="0" applyProtection="0"/>
    <xf numFmtId="0" fontId="75" fillId="17" borderId="0" applyNumberFormat="0" applyBorder="0" applyAlignment="0" applyProtection="0"/>
    <xf numFmtId="0" fontId="75" fillId="20" borderId="0" applyNumberFormat="0" applyBorder="0" applyAlignment="0" applyProtection="0"/>
    <xf numFmtId="0" fontId="75" fillId="23" borderId="0" applyNumberFormat="0" applyBorder="0" applyAlignment="0" applyProtection="0"/>
    <xf numFmtId="0" fontId="75" fillId="26" borderId="0" applyNumberFormat="0" applyBorder="0" applyAlignment="0" applyProtection="0"/>
    <xf numFmtId="0" fontId="72" fillId="6" borderId="0" applyNumberFormat="0" applyBorder="0" applyAlignment="0" applyProtection="0"/>
    <xf numFmtId="0" fontId="74" fillId="8" borderId="0" applyNumberFormat="0" applyBorder="0" applyAlignment="0" applyProtection="0"/>
    <xf numFmtId="0" fontId="73" fillId="7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953">
    <xf numFmtId="0" fontId="0" fillId="0" borderId="0" xfId="0"/>
    <xf numFmtId="0" fontId="8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8" fillId="0" borderId="0" xfId="0" applyFont="1" applyFill="1"/>
    <xf numFmtId="2" fontId="20" fillId="0" borderId="0" xfId="0" applyNumberFormat="1" applyFont="1" applyFill="1" applyAlignment="1">
      <alignment horizontal="left" indent="5"/>
    </xf>
    <xf numFmtId="0" fontId="20" fillId="0" borderId="1" xfId="0" applyNumberFormat="1" applyFont="1" applyFill="1" applyBorder="1" applyAlignment="1">
      <alignment vertical="top" wrapText="1"/>
    </xf>
    <xf numFmtId="0" fontId="20" fillId="0" borderId="1" xfId="0" applyNumberFormat="1" applyFont="1" applyFill="1" applyBorder="1" applyAlignment="1">
      <alignment horizontal="left" wrapText="1" indent="1"/>
    </xf>
    <xf numFmtId="0" fontId="18" fillId="0" borderId="1" xfId="0" applyNumberFormat="1" applyFont="1" applyFill="1" applyBorder="1" applyAlignment="1">
      <alignment horizontal="left" wrapText="1"/>
    </xf>
    <xf numFmtId="0" fontId="20" fillId="0" borderId="1" xfId="0" applyNumberFormat="1" applyFont="1" applyFill="1" applyBorder="1" applyAlignment="1">
      <alignment horizontal="left" vertical="top" wrapText="1"/>
    </xf>
    <xf numFmtId="0" fontId="20" fillId="0" borderId="1" xfId="0" applyNumberFormat="1" applyFont="1" applyFill="1" applyBorder="1" applyAlignment="1">
      <alignment horizontal="left" wrapText="1" indent="2"/>
    </xf>
    <xf numFmtId="0" fontId="20" fillId="0" borderId="1" xfId="0" applyNumberFormat="1" applyFont="1" applyFill="1" applyBorder="1" applyAlignment="1">
      <alignment wrapText="1"/>
    </xf>
    <xf numFmtId="0" fontId="20" fillId="0" borderId="1" xfId="0" applyNumberFormat="1" applyFont="1" applyFill="1" applyBorder="1" applyAlignment="1">
      <alignment horizontal="left" wrapText="1"/>
    </xf>
    <xf numFmtId="0" fontId="23" fillId="0" borderId="0" xfId="0" applyFont="1"/>
    <xf numFmtId="0" fontId="23" fillId="0" borderId="0" xfId="0" applyFont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right" wrapText="1" indent="1"/>
    </xf>
    <xf numFmtId="164" fontId="18" fillId="0" borderId="2" xfId="0" applyNumberFormat="1" applyFont="1" applyFill="1" applyBorder="1" applyAlignment="1">
      <alignment horizontal="right" wrapText="1" indent="1"/>
    </xf>
    <xf numFmtId="1" fontId="18" fillId="0" borderId="3" xfId="0" applyNumberFormat="1" applyFont="1" applyFill="1" applyBorder="1" applyAlignment="1">
      <alignment horizontal="right" wrapText="1" indent="1"/>
    </xf>
    <xf numFmtId="1" fontId="18" fillId="0" borderId="2" xfId="0" applyNumberFormat="1" applyFont="1" applyFill="1" applyBorder="1" applyAlignment="1">
      <alignment horizontal="right" wrapText="1" indent="1"/>
    </xf>
    <xf numFmtId="164" fontId="20" fillId="0" borderId="3" xfId="0" applyNumberFormat="1" applyFont="1" applyFill="1" applyBorder="1" applyAlignment="1">
      <alignment horizontal="right" wrapText="1" indent="1"/>
    </xf>
    <xf numFmtId="164" fontId="20" fillId="0" borderId="2" xfId="0" applyNumberFormat="1" applyFont="1" applyFill="1" applyBorder="1" applyAlignment="1">
      <alignment horizontal="right" wrapText="1" indent="1"/>
    </xf>
    <xf numFmtId="0" fontId="18" fillId="0" borderId="1" xfId="0" applyNumberFormat="1" applyFont="1" applyFill="1" applyBorder="1" applyAlignment="1">
      <alignment horizontal="left"/>
    </xf>
    <xf numFmtId="165" fontId="18" fillId="0" borderId="1" xfId="0" applyNumberFormat="1" applyFont="1" applyFill="1" applyBorder="1" applyAlignment="1">
      <alignment horizontal="left" wrapText="1" indent="1"/>
    </xf>
    <xf numFmtId="165" fontId="18" fillId="0" borderId="1" xfId="0" applyNumberFormat="1" applyFont="1" applyFill="1" applyBorder="1" applyAlignment="1">
      <alignment horizontal="left" wrapText="1" indent="2"/>
    </xf>
    <xf numFmtId="0" fontId="25" fillId="0" borderId="0" xfId="113" applyFont="1" applyAlignment="1" applyProtection="1">
      <alignment wrapText="1"/>
    </xf>
    <xf numFmtId="0" fontId="18" fillId="0" borderId="1" xfId="0" applyNumberFormat="1" applyFont="1" applyFill="1" applyBorder="1" applyAlignment="1">
      <alignment horizontal="left" indent="1"/>
    </xf>
    <xf numFmtId="0" fontId="18" fillId="0" borderId="1" xfId="0" applyNumberFormat="1" applyFont="1" applyFill="1" applyBorder="1" applyAlignment="1"/>
    <xf numFmtId="0" fontId="18" fillId="0" borderId="1" xfId="0" applyNumberFormat="1" applyFont="1" applyFill="1" applyBorder="1" applyAlignment="1">
      <alignment horizontal="left" vertical="top" indent="1"/>
    </xf>
    <xf numFmtId="0" fontId="20" fillId="0" borderId="1" xfId="0" applyNumberFormat="1" applyFont="1" applyFill="1" applyBorder="1" applyAlignment="1">
      <alignment horizontal="left" indent="1"/>
    </xf>
    <xf numFmtId="0" fontId="20" fillId="0" borderId="0" xfId="0" applyNumberFormat="1" applyFont="1" applyFill="1" applyBorder="1" applyAlignment="1">
      <alignment horizontal="left" wrapText="1" indent="1"/>
    </xf>
    <xf numFmtId="164" fontId="20" fillId="0" borderId="0" xfId="0" applyNumberFormat="1" applyFont="1" applyFill="1" applyBorder="1" applyAlignment="1">
      <alignment horizontal="right" wrapText="1" indent="1"/>
    </xf>
    <xf numFmtId="0" fontId="18" fillId="3" borderId="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8" fillId="0" borderId="3" xfId="0" applyNumberFormat="1" applyFont="1" applyFill="1" applyBorder="1" applyAlignment="1">
      <alignment horizontal="right" wrapText="1" indent="1"/>
    </xf>
    <xf numFmtId="0" fontId="23" fillId="0" borderId="2" xfId="0" applyNumberFormat="1" applyFont="1" applyBorder="1" applyAlignment="1">
      <alignment horizontal="right" indent="1"/>
    </xf>
    <xf numFmtId="0" fontId="20" fillId="0" borderId="3" xfId="0" applyNumberFormat="1" applyFont="1" applyFill="1" applyBorder="1" applyAlignment="1">
      <alignment horizontal="right" wrapText="1" indent="1"/>
    </xf>
    <xf numFmtId="0" fontId="26" fillId="0" borderId="0" xfId="0" applyFont="1"/>
    <xf numFmtId="0" fontId="23" fillId="0" borderId="0" xfId="0" applyFont="1" applyBorder="1" applyAlignment="1">
      <alignment horizontal="left" indent="1"/>
    </xf>
    <xf numFmtId="0" fontId="23" fillId="0" borderId="0" xfId="1" applyFont="1" applyAlignment="1">
      <alignment vertical="center"/>
    </xf>
    <xf numFmtId="0" fontId="28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0" fontId="32" fillId="0" borderId="0" xfId="1" applyFont="1" applyBorder="1" applyAlignment="1">
      <alignment horizontal="left" vertical="center"/>
    </xf>
    <xf numFmtId="0" fontId="28" fillId="0" borderId="15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  <xf numFmtId="0" fontId="33" fillId="0" borderId="2" xfId="1" applyFont="1" applyBorder="1" applyAlignment="1">
      <alignment horizontal="left" vertical="center"/>
    </xf>
    <xf numFmtId="0" fontId="23" fillId="0" borderId="2" xfId="1" applyFont="1" applyBorder="1" applyAlignment="1">
      <alignment vertical="center"/>
    </xf>
    <xf numFmtId="0" fontId="30" fillId="0" borderId="2" xfId="1" applyFont="1" applyBorder="1" applyAlignment="1">
      <alignment horizontal="left" vertical="center"/>
    </xf>
    <xf numFmtId="0" fontId="28" fillId="0" borderId="0" xfId="1" applyFont="1" applyBorder="1" applyAlignment="1">
      <alignment horizontal="right" vertical="center" indent="1"/>
    </xf>
    <xf numFmtId="0" fontId="32" fillId="0" borderId="0" xfId="1" applyFont="1" applyBorder="1" applyAlignment="1">
      <alignment horizontal="right" vertical="center" indent="1"/>
    </xf>
    <xf numFmtId="0" fontId="28" fillId="0" borderId="2" xfId="1" applyFont="1" applyBorder="1" applyAlignment="1">
      <alignment horizontal="right" vertical="center" indent="1"/>
    </xf>
    <xf numFmtId="0" fontId="32" fillId="0" borderId="2" xfId="1" applyFont="1" applyBorder="1" applyAlignment="1">
      <alignment horizontal="right" vertical="center" indent="1"/>
    </xf>
    <xf numFmtId="1" fontId="28" fillId="0" borderId="2" xfId="1" applyNumberFormat="1" applyFont="1" applyBorder="1" applyAlignment="1">
      <alignment horizontal="right" vertical="center" indent="1"/>
    </xf>
    <xf numFmtId="0" fontId="28" fillId="2" borderId="2" xfId="1" applyFont="1" applyFill="1" applyBorder="1" applyAlignment="1">
      <alignment horizontal="right" vertical="center" indent="1"/>
    </xf>
    <xf numFmtId="0" fontId="30" fillId="0" borderId="2" xfId="1" applyFont="1" applyBorder="1" applyAlignment="1">
      <alignment horizontal="left" vertical="center" indent="1"/>
    </xf>
    <xf numFmtId="0" fontId="3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164" fontId="28" fillId="0" borderId="0" xfId="0" applyNumberFormat="1" applyFont="1" applyBorder="1" applyAlignment="1">
      <alignment horizontal="right" vertical="center"/>
    </xf>
    <xf numFmtId="0" fontId="30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left" vertical="center" indent="1"/>
    </xf>
    <xf numFmtId="0" fontId="30" fillId="0" borderId="0" xfId="0" applyFont="1" applyBorder="1" applyAlignment="1">
      <alignment horizontal="left" vertical="center" indent="1"/>
    </xf>
    <xf numFmtId="0" fontId="30" fillId="0" borderId="2" xfId="0" applyFont="1" applyBorder="1" applyAlignment="1">
      <alignment horizontal="left" vertical="center" indent="1"/>
    </xf>
    <xf numFmtId="0" fontId="25" fillId="0" borderId="0" xfId="113" applyFont="1" applyBorder="1" applyAlignment="1" applyProtection="1">
      <alignment horizontal="center" wrapText="1"/>
    </xf>
    <xf numFmtId="0" fontId="30" fillId="0" borderId="0" xfId="0" applyFont="1" applyBorder="1" applyAlignment="1">
      <alignment horizontal="center" vertical="center"/>
    </xf>
    <xf numFmtId="164" fontId="28" fillId="0" borderId="2" xfId="0" applyNumberFormat="1" applyFont="1" applyBorder="1" applyAlignment="1">
      <alignment horizontal="right" vertical="center" indent="1"/>
    </xf>
    <xf numFmtId="164" fontId="28" fillId="0" borderId="3" xfId="0" applyNumberFormat="1" applyFont="1" applyBorder="1" applyAlignment="1">
      <alignment horizontal="right" vertical="center" indent="1"/>
    </xf>
    <xf numFmtId="164" fontId="18" fillId="0" borderId="2" xfId="0" applyNumberFormat="1" applyFont="1" applyBorder="1" applyAlignment="1">
      <alignment horizontal="right" vertical="center" indent="1"/>
    </xf>
    <xf numFmtId="0" fontId="27" fillId="0" borderId="0" xfId="0" applyFont="1" applyBorder="1"/>
    <xf numFmtId="0" fontId="33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horizontal="right" vertical="center" indent="1"/>
    </xf>
    <xf numFmtId="1" fontId="28" fillId="0" borderId="0" xfId="0" applyNumberFormat="1" applyFont="1" applyFill="1" applyBorder="1" applyAlignment="1">
      <alignment horizontal="right" vertical="center" indent="1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indent="1"/>
    </xf>
    <xf numFmtId="0" fontId="30" fillId="0" borderId="0" xfId="0" applyFont="1" applyFill="1" applyBorder="1" applyAlignment="1">
      <alignment horizontal="left" vertical="center" indent="1"/>
    </xf>
    <xf numFmtId="0" fontId="28" fillId="0" borderId="0" xfId="0" applyFont="1" applyFill="1" applyBorder="1" applyAlignment="1">
      <alignment horizontal="left" vertical="center" indent="2"/>
    </xf>
    <xf numFmtId="0" fontId="30" fillId="0" borderId="0" xfId="0" applyFont="1" applyFill="1" applyBorder="1" applyAlignment="1">
      <alignment horizontal="left" vertical="center" indent="2"/>
    </xf>
    <xf numFmtId="165" fontId="28" fillId="0" borderId="0" xfId="0" applyNumberFormat="1" applyFont="1" applyFill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left" vertical="center" indent="1"/>
    </xf>
    <xf numFmtId="165" fontId="28" fillId="0" borderId="0" xfId="0" applyNumberFormat="1" applyFont="1" applyFill="1" applyBorder="1" applyAlignment="1">
      <alignment horizontal="left" vertical="center" indent="2"/>
    </xf>
    <xf numFmtId="0" fontId="32" fillId="0" borderId="3" xfId="0" applyFont="1" applyFill="1" applyBorder="1" applyAlignment="1">
      <alignment horizontal="right" vertical="center" indent="1"/>
    </xf>
    <xf numFmtId="0" fontId="28" fillId="0" borderId="3" xfId="0" applyFont="1" applyFill="1" applyBorder="1" applyAlignment="1">
      <alignment horizontal="right" vertical="center" indent="1"/>
    </xf>
    <xf numFmtId="0" fontId="23" fillId="0" borderId="3" xfId="0" applyFont="1" applyFill="1" applyBorder="1" applyAlignment="1">
      <alignment horizontal="right" vertical="center" indent="1"/>
    </xf>
    <xf numFmtId="1" fontId="18" fillId="0" borderId="3" xfId="3" applyNumberFormat="1" applyFont="1" applyFill="1" applyBorder="1" applyAlignment="1">
      <alignment horizontal="right" vertical="center" indent="1"/>
    </xf>
    <xf numFmtId="0" fontId="18" fillId="0" borderId="3" xfId="3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" fontId="18" fillId="0" borderId="3" xfId="3" applyNumberFormat="1" applyFont="1" applyFill="1" applyBorder="1" applyAlignment="1">
      <alignment horizontal="right" indent="1"/>
    </xf>
    <xf numFmtId="0" fontId="26" fillId="0" borderId="0" xfId="0" applyFont="1" applyBorder="1"/>
    <xf numFmtId="0" fontId="26" fillId="0" borderId="0" xfId="0" applyFont="1" applyBorder="1" applyAlignment="1">
      <alignment horizontal="left" indent="1"/>
    </xf>
    <xf numFmtId="0" fontId="23" fillId="0" borderId="0" xfId="0" applyFont="1" applyFill="1" applyBorder="1"/>
    <xf numFmtId="0" fontId="40" fillId="0" borderId="0" xfId="0" applyFont="1" applyFill="1" applyBorder="1"/>
    <xf numFmtId="0" fontId="26" fillId="0" borderId="0" xfId="0" applyFont="1" applyFill="1" applyBorder="1" applyAlignment="1">
      <alignment horizontal="left" indent="4"/>
    </xf>
    <xf numFmtId="0" fontId="23" fillId="0" borderId="0" xfId="1" applyFont="1" applyFill="1" applyBorder="1" applyAlignment="1">
      <alignment horizontal="center" vertical="center"/>
    </xf>
    <xf numFmtId="1" fontId="18" fillId="0" borderId="3" xfId="9" applyNumberFormat="1" applyFont="1" applyFill="1" applyBorder="1" applyAlignment="1">
      <alignment horizontal="right" vertical="center" indent="1"/>
    </xf>
    <xf numFmtId="164" fontId="18" fillId="0" borderId="0" xfId="9" applyNumberFormat="1" applyFont="1" applyFill="1" applyBorder="1" applyAlignment="1">
      <alignment horizontal="right" vertical="center" indent="1"/>
    </xf>
    <xf numFmtId="164" fontId="18" fillId="0" borderId="3" xfId="9" applyNumberFormat="1" applyFont="1" applyFill="1" applyBorder="1" applyAlignment="1">
      <alignment horizontal="right" vertical="center" indent="1"/>
    </xf>
    <xf numFmtId="1" fontId="19" fillId="0" borderId="3" xfId="9" applyNumberFormat="1" applyFont="1" applyFill="1" applyBorder="1" applyAlignment="1">
      <alignment horizontal="right" vertical="center" indent="1"/>
    </xf>
    <xf numFmtId="164" fontId="19" fillId="0" borderId="0" xfId="9" applyNumberFormat="1" applyFont="1" applyFill="1" applyBorder="1" applyAlignment="1">
      <alignment horizontal="right" vertical="center" indent="1"/>
    </xf>
    <xf numFmtId="164" fontId="19" fillId="0" borderId="3" xfId="9" applyNumberFormat="1" applyFont="1" applyFill="1" applyBorder="1" applyAlignment="1">
      <alignment horizontal="right" vertical="center" indent="1"/>
    </xf>
    <xf numFmtId="3" fontId="19" fillId="0" borderId="3" xfId="9" applyNumberFormat="1" applyFont="1" applyFill="1" applyBorder="1" applyAlignment="1">
      <alignment horizontal="right" vertical="center" indent="1"/>
    </xf>
    <xf numFmtId="3" fontId="18" fillId="0" borderId="3" xfId="9" applyNumberFormat="1" applyFont="1" applyFill="1" applyBorder="1" applyAlignment="1">
      <alignment horizontal="right" vertical="center" indent="1"/>
    </xf>
    <xf numFmtId="49" fontId="19" fillId="0" borderId="3" xfId="9" applyNumberFormat="1" applyFont="1" applyFill="1" applyBorder="1" applyAlignment="1">
      <alignment horizontal="right" indent="1"/>
    </xf>
    <xf numFmtId="1" fontId="18" fillId="0" borderId="0" xfId="9" applyNumberFormat="1" applyFont="1" applyFill="1" applyBorder="1" applyAlignment="1">
      <alignment horizontal="right" vertical="center" indent="1"/>
    </xf>
    <xf numFmtId="1" fontId="19" fillId="0" borderId="0" xfId="9" applyNumberFormat="1" applyFont="1" applyFill="1" applyBorder="1" applyAlignment="1">
      <alignment horizontal="right" vertical="center" indent="1"/>
    </xf>
    <xf numFmtId="0" fontId="18" fillId="0" borderId="3" xfId="9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65" fontId="23" fillId="0" borderId="0" xfId="1" applyNumberFormat="1" applyFont="1" applyFill="1" applyBorder="1" applyAlignment="1">
      <alignment horizontal="left" vertical="center" wrapText="1"/>
    </xf>
    <xf numFmtId="0" fontId="26" fillId="0" borderId="0" xfId="1" applyNumberFormat="1" applyFont="1" applyFill="1" applyBorder="1" applyAlignment="1">
      <alignment horizontal="left" vertical="center" wrapText="1"/>
    </xf>
    <xf numFmtId="0" fontId="26" fillId="0" borderId="0" xfId="1" applyNumberFormat="1" applyFont="1" applyFill="1" applyBorder="1" applyAlignment="1">
      <alignment vertical="center" wrapText="1"/>
    </xf>
    <xf numFmtId="0" fontId="26" fillId="0" borderId="0" xfId="1" applyNumberFormat="1" applyFont="1" applyFill="1" applyBorder="1" applyAlignment="1">
      <alignment horizontal="justify" vertical="center" wrapText="1"/>
    </xf>
    <xf numFmtId="0" fontId="25" fillId="0" borderId="0" xfId="113" applyFont="1" applyFill="1" applyBorder="1" applyAlignment="1" applyProtection="1">
      <alignment horizontal="center" wrapText="1"/>
    </xf>
    <xf numFmtId="1" fontId="23" fillId="0" borderId="0" xfId="1" applyNumberFormat="1" applyFont="1" applyFill="1" applyBorder="1" applyAlignment="1">
      <alignment horizontal="right" vertical="center" wrapText="1" indent="1"/>
    </xf>
    <xf numFmtId="1" fontId="43" fillId="0" borderId="0" xfId="1" applyNumberFormat="1" applyFont="1" applyFill="1" applyBorder="1" applyAlignment="1">
      <alignment horizontal="right" vertical="center" wrapText="1" indent="1"/>
    </xf>
    <xf numFmtId="49" fontId="19" fillId="0" borderId="3" xfId="9" applyNumberFormat="1" applyFont="1" applyFill="1" applyBorder="1" applyAlignment="1">
      <alignment horizontal="right" vertical="center" indent="1"/>
    </xf>
    <xf numFmtId="0" fontId="23" fillId="0" borderId="3" xfId="1" applyFont="1" applyFill="1" applyBorder="1" applyAlignment="1">
      <alignment horizontal="right" vertical="center" wrapText="1" indent="1"/>
    </xf>
    <xf numFmtId="164" fontId="23" fillId="0" borderId="0" xfId="1" applyNumberFormat="1" applyFont="1" applyFill="1" applyBorder="1" applyAlignment="1">
      <alignment horizontal="right" vertical="center" wrapText="1" indent="1"/>
    </xf>
    <xf numFmtId="164" fontId="23" fillId="0" borderId="3" xfId="1" applyNumberFormat="1" applyFont="1" applyFill="1" applyBorder="1" applyAlignment="1">
      <alignment horizontal="right" vertical="center" wrapText="1" indent="1"/>
    </xf>
    <xf numFmtId="0" fontId="43" fillId="0" borderId="3" xfId="1" applyFont="1" applyFill="1" applyBorder="1" applyAlignment="1">
      <alignment horizontal="right" vertical="center" wrapText="1" indent="1"/>
    </xf>
    <xf numFmtId="164" fontId="43" fillId="0" borderId="0" xfId="1" applyNumberFormat="1" applyFont="1" applyFill="1" applyBorder="1" applyAlignment="1">
      <alignment horizontal="right" vertical="center" wrapText="1" indent="1"/>
    </xf>
    <xf numFmtId="164" fontId="43" fillId="0" borderId="3" xfId="1" applyNumberFormat="1" applyFont="1" applyFill="1" applyBorder="1" applyAlignment="1">
      <alignment horizontal="right" vertical="center" wrapText="1" indent="1"/>
    </xf>
    <xf numFmtId="0" fontId="19" fillId="0" borderId="0" xfId="9" applyFont="1" applyFill="1" applyBorder="1" applyAlignment="1">
      <alignment horizontal="right" vertical="center" indent="1"/>
    </xf>
    <xf numFmtId="3" fontId="19" fillId="0" borderId="0" xfId="9" applyNumberFormat="1" applyFont="1" applyFill="1" applyBorder="1" applyAlignment="1">
      <alignment horizontal="right" vertical="center" indent="1"/>
    </xf>
    <xf numFmtId="166" fontId="19" fillId="0" borderId="0" xfId="9" applyNumberFormat="1" applyFont="1" applyFill="1" applyBorder="1" applyAlignment="1">
      <alignment horizontal="right" vertical="center" indent="1"/>
    </xf>
    <xf numFmtId="166" fontId="19" fillId="0" borderId="3" xfId="9" applyNumberFormat="1" applyFont="1" applyFill="1" applyBorder="1" applyAlignment="1">
      <alignment horizontal="right" vertical="center" indent="1"/>
    </xf>
    <xf numFmtId="1" fontId="23" fillId="0" borderId="3" xfId="1" applyNumberFormat="1" applyFont="1" applyFill="1" applyBorder="1" applyAlignment="1">
      <alignment horizontal="right" vertical="center" wrapText="1" indent="1"/>
    </xf>
    <xf numFmtId="0" fontId="43" fillId="0" borderId="0" xfId="1" applyFont="1" applyFill="1" applyBorder="1" applyAlignment="1">
      <alignment horizontal="right" vertical="center" indent="1"/>
    </xf>
    <xf numFmtId="0" fontId="43" fillId="0" borderId="3" xfId="1" applyFont="1" applyFill="1" applyBorder="1" applyAlignment="1">
      <alignment horizontal="right" vertical="center" indent="1"/>
    </xf>
    <xf numFmtId="164" fontId="43" fillId="0" borderId="0" xfId="1" applyNumberFormat="1" applyFont="1" applyFill="1" applyBorder="1" applyAlignment="1">
      <alignment horizontal="right" vertical="center" indent="1"/>
    </xf>
    <xf numFmtId="165" fontId="23" fillId="0" borderId="0" xfId="1" applyNumberFormat="1" applyFont="1" applyFill="1" applyBorder="1" applyAlignment="1">
      <alignment horizontal="left" vertical="center" wrapText="1" indent="1"/>
    </xf>
    <xf numFmtId="0" fontId="26" fillId="0" borderId="0" xfId="1" applyNumberFormat="1" applyFont="1" applyFill="1" applyBorder="1" applyAlignment="1">
      <alignment horizontal="left" vertical="center" wrapText="1" indent="1"/>
    </xf>
    <xf numFmtId="165" fontId="23" fillId="0" borderId="0" xfId="1" applyNumberFormat="1" applyFont="1" applyFill="1" applyBorder="1" applyAlignment="1">
      <alignment horizontal="left" vertical="center" wrapText="1" indent="2"/>
    </xf>
    <xf numFmtId="0" fontId="26" fillId="0" borderId="0" xfId="1" applyNumberFormat="1" applyFont="1" applyFill="1" applyBorder="1" applyAlignment="1">
      <alignment horizontal="left" vertical="center" wrapText="1" indent="2"/>
    </xf>
    <xf numFmtId="165" fontId="23" fillId="0" borderId="0" xfId="1" applyNumberFormat="1" applyFont="1" applyFill="1" applyBorder="1" applyAlignment="1">
      <alignment horizontal="left" vertical="center" wrapText="1" indent="3"/>
    </xf>
    <xf numFmtId="0" fontId="26" fillId="0" borderId="0" xfId="1" applyNumberFormat="1" applyFont="1" applyFill="1" applyBorder="1" applyAlignment="1">
      <alignment horizontal="left" vertical="center" wrapText="1" indent="3"/>
    </xf>
    <xf numFmtId="165" fontId="23" fillId="0" borderId="0" xfId="1" applyNumberFormat="1" applyFont="1" applyFill="1" applyBorder="1" applyAlignment="1">
      <alignment horizontal="left" vertical="center" wrapText="1" indent="4"/>
    </xf>
    <xf numFmtId="0" fontId="26" fillId="0" borderId="0" xfId="1" applyNumberFormat="1" applyFont="1" applyFill="1" applyBorder="1" applyAlignment="1">
      <alignment horizontal="left" vertical="center" wrapText="1" indent="4"/>
    </xf>
    <xf numFmtId="0" fontId="23" fillId="0" borderId="0" xfId="1" applyNumberFormat="1" applyFont="1" applyFill="1" applyBorder="1" applyAlignment="1">
      <alignment horizontal="left" vertical="center" wrapText="1" indent="1"/>
    </xf>
    <xf numFmtId="0" fontId="23" fillId="0" borderId="0" xfId="1" applyNumberFormat="1" applyFont="1" applyFill="1" applyBorder="1" applyAlignment="1">
      <alignment horizontal="left" vertical="center"/>
    </xf>
    <xf numFmtId="165" fontId="23" fillId="0" borderId="0" xfId="1" applyNumberFormat="1" applyFont="1" applyFill="1" applyBorder="1" applyAlignment="1">
      <alignment vertical="center" wrapText="1"/>
    </xf>
    <xf numFmtId="0" fontId="23" fillId="0" borderId="0" xfId="1" applyNumberFormat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3" fillId="0" borderId="2" xfId="0" applyFont="1" applyBorder="1" applyAlignment="1">
      <alignment horizontal="right" indent="1"/>
    </xf>
    <xf numFmtId="0" fontId="23" fillId="0" borderId="0" xfId="0" applyFont="1" applyBorder="1" applyAlignment="1">
      <alignment horizontal="right" indent="1"/>
    </xf>
    <xf numFmtId="1" fontId="19" fillId="0" borderId="2" xfId="110" applyNumberFormat="1" applyFont="1" applyFill="1" applyBorder="1" applyAlignment="1">
      <alignment horizontal="right" vertical="center" indent="1"/>
    </xf>
    <xf numFmtId="164" fontId="19" fillId="0" borderId="0" xfId="110" applyNumberFormat="1" applyFont="1" applyFill="1" applyBorder="1" applyAlignment="1">
      <alignment horizontal="right" vertical="center" indent="1"/>
    </xf>
    <xf numFmtId="1" fontId="19" fillId="0" borderId="0" xfId="110" applyNumberFormat="1" applyFont="1" applyFill="1" applyBorder="1" applyAlignment="1">
      <alignment horizontal="right" vertical="center" indent="1"/>
    </xf>
    <xf numFmtId="1" fontId="19" fillId="0" borderId="2" xfId="9" applyNumberFormat="1" applyFont="1" applyFill="1" applyBorder="1" applyAlignment="1">
      <alignment horizontal="right" vertical="center" indent="1"/>
    </xf>
    <xf numFmtId="49" fontId="19" fillId="0" borderId="2" xfId="9" applyNumberFormat="1" applyFont="1" applyFill="1" applyBorder="1" applyAlignment="1">
      <alignment horizontal="right" indent="1"/>
    </xf>
    <xf numFmtId="49" fontId="19" fillId="0" borderId="0" xfId="9" applyNumberFormat="1" applyFont="1" applyFill="1" applyBorder="1" applyAlignment="1">
      <alignment horizontal="right" indent="1"/>
    </xf>
    <xf numFmtId="0" fontId="43" fillId="0" borderId="2" xfId="0" applyFont="1" applyBorder="1" applyAlignment="1">
      <alignment horizontal="right" indent="1"/>
    </xf>
    <xf numFmtId="0" fontId="43" fillId="0" borderId="0" xfId="0" applyFont="1" applyBorder="1" applyAlignment="1">
      <alignment horizontal="right" indent="1"/>
    </xf>
    <xf numFmtId="164" fontId="19" fillId="0" borderId="0" xfId="9" applyNumberFormat="1" applyFont="1" applyBorder="1" applyAlignment="1">
      <alignment horizontal="right" indent="1"/>
    </xf>
    <xf numFmtId="1" fontId="19" fillId="0" borderId="0" xfId="9" applyNumberFormat="1" applyFont="1" applyBorder="1" applyAlignment="1">
      <alignment horizontal="right" indent="1"/>
    </xf>
    <xf numFmtId="1" fontId="19" fillId="0" borderId="2" xfId="110" applyNumberFormat="1" applyFont="1" applyFill="1" applyBorder="1" applyAlignment="1">
      <alignment horizontal="right" indent="1"/>
    </xf>
    <xf numFmtId="1" fontId="19" fillId="0" borderId="0" xfId="110" applyNumberFormat="1" applyFont="1" applyFill="1" applyBorder="1" applyAlignment="1">
      <alignment horizontal="right" indent="1"/>
    </xf>
    <xf numFmtId="166" fontId="19" fillId="0" borderId="0" xfId="110" applyNumberFormat="1" applyFont="1" applyFill="1" applyBorder="1" applyAlignment="1">
      <alignment horizontal="right" indent="1"/>
    </xf>
    <xf numFmtId="164" fontId="19" fillId="0" borderId="0" xfId="110" applyNumberFormat="1" applyFont="1" applyFill="1" applyBorder="1" applyAlignment="1">
      <alignment horizontal="right" indent="1"/>
    </xf>
    <xf numFmtId="164" fontId="43" fillId="0" borderId="0" xfId="0" applyNumberFormat="1" applyFont="1" applyBorder="1" applyAlignment="1">
      <alignment horizontal="right" indent="1"/>
    </xf>
    <xf numFmtId="1" fontId="19" fillId="0" borderId="0" xfId="110" applyNumberFormat="1" applyFont="1" applyBorder="1" applyAlignment="1">
      <alignment horizontal="right" indent="1"/>
    </xf>
    <xf numFmtId="166" fontId="19" fillId="0" borderId="0" xfId="110" applyNumberFormat="1" applyFont="1" applyBorder="1" applyAlignment="1">
      <alignment horizontal="right" indent="1"/>
    </xf>
    <xf numFmtId="1" fontId="19" fillId="0" borderId="2" xfId="110" applyNumberFormat="1" applyFont="1" applyBorder="1" applyAlignment="1">
      <alignment horizontal="right" indent="1"/>
    </xf>
    <xf numFmtId="164" fontId="19" fillId="0" borderId="0" xfId="110" applyNumberFormat="1" applyFont="1" applyBorder="1" applyAlignment="1">
      <alignment horizontal="right" indent="1"/>
    </xf>
    <xf numFmtId="164" fontId="19" fillId="0" borderId="2" xfId="110" applyNumberFormat="1" applyFont="1" applyFill="1" applyBorder="1" applyAlignment="1">
      <alignment horizontal="right" vertical="center" indent="1"/>
    </xf>
    <xf numFmtId="164" fontId="23" fillId="0" borderId="2" xfId="0" applyNumberFormat="1" applyFont="1" applyBorder="1" applyAlignment="1">
      <alignment horizontal="right" indent="1"/>
    </xf>
    <xf numFmtId="164" fontId="19" fillId="0" borderId="2" xfId="9" applyNumberFormat="1" applyFont="1" applyFill="1" applyBorder="1" applyAlignment="1">
      <alignment horizontal="right" vertical="center" indent="1"/>
    </xf>
    <xf numFmtId="164" fontId="19" fillId="0" borderId="2" xfId="9" applyNumberFormat="1" applyFont="1" applyBorder="1" applyAlignment="1">
      <alignment horizontal="right" indent="1"/>
    </xf>
    <xf numFmtId="0" fontId="23" fillId="0" borderId="3" xfId="0" applyFont="1" applyBorder="1" applyAlignment="1">
      <alignment horizontal="right" indent="1"/>
    </xf>
    <xf numFmtId="164" fontId="19" fillId="0" borderId="3" xfId="110" applyNumberFormat="1" applyFont="1" applyFill="1" applyBorder="1" applyAlignment="1">
      <alignment horizontal="right" vertical="center" indent="1"/>
    </xf>
    <xf numFmtId="164" fontId="23" fillId="0" borderId="3" xfId="0" applyNumberFormat="1" applyFont="1" applyBorder="1" applyAlignment="1">
      <alignment horizontal="right" indent="1"/>
    </xf>
    <xf numFmtId="164" fontId="19" fillId="0" borderId="3" xfId="9" applyNumberFormat="1" applyFont="1" applyFill="1" applyBorder="1" applyAlignment="1" applyProtection="1">
      <alignment horizontal="right" indent="1"/>
    </xf>
    <xf numFmtId="0" fontId="43" fillId="0" borderId="3" xfId="0" applyFont="1" applyBorder="1" applyAlignment="1">
      <alignment horizontal="right" indent="1"/>
    </xf>
    <xf numFmtId="164" fontId="19" fillId="0" borderId="3" xfId="9" applyNumberFormat="1" applyFont="1" applyBorder="1" applyAlignment="1">
      <alignment horizontal="right" indent="1"/>
    </xf>
    <xf numFmtId="3" fontId="19" fillId="0" borderId="3" xfId="110" applyNumberFormat="1" applyFont="1" applyFill="1" applyBorder="1" applyAlignment="1">
      <alignment horizontal="right" indent="1"/>
    </xf>
    <xf numFmtId="164" fontId="43" fillId="0" borderId="3" xfId="0" applyNumberFormat="1" applyFont="1" applyBorder="1" applyAlignment="1">
      <alignment horizontal="right" indent="1"/>
    </xf>
    <xf numFmtId="1" fontId="19" fillId="0" borderId="3" xfId="110" applyNumberFormat="1" applyFont="1" applyBorder="1" applyAlignment="1">
      <alignment horizontal="right" indent="1"/>
    </xf>
    <xf numFmtId="3" fontId="19" fillId="0" borderId="3" xfId="110" applyNumberFormat="1" applyFont="1" applyBorder="1" applyAlignment="1">
      <alignment horizontal="right" indent="1"/>
    </xf>
    <xf numFmtId="166" fontId="19" fillId="0" borderId="3" xfId="110" applyNumberFormat="1" applyFont="1" applyFill="1" applyBorder="1" applyAlignment="1">
      <alignment horizontal="right" indent="1"/>
    </xf>
    <xf numFmtId="164" fontId="19" fillId="0" borderId="3" xfId="110" applyNumberFormat="1" applyFont="1" applyFill="1" applyBorder="1" applyAlignment="1">
      <alignment horizontal="right" indent="1"/>
    </xf>
    <xf numFmtId="166" fontId="19" fillId="0" borderId="3" xfId="110" applyNumberFormat="1" applyFont="1" applyBorder="1" applyAlignment="1">
      <alignment horizontal="right" indent="1"/>
    </xf>
    <xf numFmtId="164" fontId="19" fillId="0" borderId="3" xfId="110" applyNumberFormat="1" applyFont="1" applyBorder="1" applyAlignment="1">
      <alignment horizontal="right" indent="1"/>
    </xf>
    <xf numFmtId="164" fontId="19" fillId="0" borderId="2" xfId="110" applyNumberFormat="1" applyFont="1" applyFill="1" applyBorder="1" applyAlignment="1">
      <alignment horizontal="right" indent="1"/>
    </xf>
    <xf numFmtId="166" fontId="19" fillId="0" borderId="2" xfId="110" applyNumberFormat="1" applyFont="1" applyFill="1" applyBorder="1" applyAlignment="1">
      <alignment horizontal="right" indent="1"/>
    </xf>
    <xf numFmtId="166" fontId="19" fillId="0" borderId="2" xfId="110" applyNumberFormat="1" applyFont="1" applyBorder="1" applyAlignment="1">
      <alignment horizontal="right" indent="1"/>
    </xf>
    <xf numFmtId="164" fontId="19" fillId="0" borderId="2" xfId="110" applyNumberFormat="1" applyFont="1" applyBorder="1" applyAlignment="1">
      <alignment horizontal="right" inden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>
      <alignment wrapText="1"/>
    </xf>
    <xf numFmtId="164" fontId="23" fillId="0" borderId="2" xfId="0" applyNumberFormat="1" applyFont="1" applyFill="1" applyBorder="1" applyAlignment="1">
      <alignment wrapText="1"/>
    </xf>
    <xf numFmtId="1" fontId="23" fillId="0" borderId="2" xfId="0" applyNumberFormat="1" applyFont="1" applyFill="1" applyBorder="1" applyAlignment="1">
      <alignment horizontal="right" wrapText="1" indent="1"/>
    </xf>
    <xf numFmtId="164" fontId="23" fillId="0" borderId="2" xfId="0" applyNumberFormat="1" applyFont="1" applyFill="1" applyBorder="1" applyAlignment="1">
      <alignment horizontal="right" wrapText="1" indent="1"/>
    </xf>
    <xf numFmtId="0" fontId="26" fillId="0" borderId="0" xfId="0" applyFont="1" applyFill="1" applyBorder="1" applyAlignment="1"/>
    <xf numFmtId="0" fontId="23" fillId="0" borderId="0" xfId="0" applyNumberFormat="1" applyFont="1" applyFill="1" applyBorder="1" applyAlignment="1"/>
    <xf numFmtId="165" fontId="23" fillId="0" borderId="0" xfId="0" applyNumberFormat="1" applyFont="1" applyFill="1" applyBorder="1" applyAlignment="1">
      <alignment horizontal="left" wrapText="1"/>
    </xf>
    <xf numFmtId="165" fontId="23" fillId="0" borderId="0" xfId="0" applyNumberFormat="1" applyFont="1" applyFill="1" applyBorder="1" applyAlignment="1"/>
    <xf numFmtId="165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left" indent="3"/>
    </xf>
    <xf numFmtId="0" fontId="26" fillId="0" borderId="0" xfId="0" applyNumberFormat="1" applyFont="1" applyFill="1" applyBorder="1" applyAlignment="1"/>
    <xf numFmtId="0" fontId="26" fillId="0" borderId="0" xfId="0" applyFont="1" applyFill="1" applyBorder="1" applyAlignment="1">
      <alignment horizontal="left" indent="8"/>
    </xf>
    <xf numFmtId="0" fontId="43" fillId="0" borderId="0" xfId="0" applyNumberFormat="1" applyFont="1" applyFill="1" applyBorder="1" applyAlignment="1"/>
    <xf numFmtId="0" fontId="44" fillId="0" borderId="0" xfId="0" applyNumberFormat="1" applyFont="1" applyFill="1" applyBorder="1" applyAlignment="1"/>
    <xf numFmtId="0" fontId="26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right" indent="1"/>
    </xf>
    <xf numFmtId="1" fontId="43" fillId="0" borderId="2" xfId="0" applyNumberFormat="1" applyFont="1" applyFill="1" applyBorder="1" applyAlignment="1">
      <alignment horizontal="right" indent="1"/>
    </xf>
    <xf numFmtId="164" fontId="23" fillId="0" borderId="2" xfId="0" applyNumberFormat="1" applyFont="1" applyFill="1" applyBorder="1" applyAlignment="1">
      <alignment horizontal="right" indent="1"/>
    </xf>
    <xf numFmtId="164" fontId="43" fillId="0" borderId="2" xfId="0" applyNumberFormat="1" applyFont="1" applyFill="1" applyBorder="1" applyAlignment="1">
      <alignment horizontal="right" indent="1"/>
    </xf>
    <xf numFmtId="0" fontId="23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>
      <alignment horizontal="left" indent="1"/>
    </xf>
    <xf numFmtId="165" fontId="23" fillId="0" borderId="0" xfId="0" applyNumberFormat="1" applyFont="1" applyFill="1" applyBorder="1" applyAlignment="1">
      <alignment horizontal="left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left" indent="5"/>
    </xf>
    <xf numFmtId="0" fontId="19" fillId="0" borderId="0" xfId="0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0" fontId="43" fillId="0" borderId="0" xfId="0" applyFont="1" applyFill="1" applyBorder="1"/>
    <xf numFmtId="0" fontId="19" fillId="0" borderId="0" xfId="0" applyFont="1" applyFill="1" applyBorder="1" applyAlignment="1">
      <alignment horizontal="right" wrapText="1"/>
    </xf>
    <xf numFmtId="164" fontId="19" fillId="0" borderId="0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right" wrapText="1" indent="1"/>
    </xf>
    <xf numFmtId="1" fontId="18" fillId="0" borderId="2" xfId="111" applyNumberFormat="1" applyFont="1" applyFill="1" applyBorder="1" applyAlignment="1">
      <alignment horizontal="right" indent="1"/>
    </xf>
    <xf numFmtId="164" fontId="18" fillId="0" borderId="2" xfId="111" applyNumberFormat="1" applyFont="1" applyBorder="1" applyAlignment="1">
      <alignment horizontal="right" indent="1"/>
    </xf>
    <xf numFmtId="0" fontId="19" fillId="0" borderId="2" xfId="0" applyFont="1" applyFill="1" applyBorder="1" applyAlignment="1">
      <alignment horizontal="right" wrapText="1" indent="1"/>
    </xf>
    <xf numFmtId="164" fontId="19" fillId="0" borderId="2" xfId="0" applyNumberFormat="1" applyFont="1" applyFill="1" applyBorder="1" applyAlignment="1">
      <alignment horizontal="right" wrapText="1" indent="1"/>
    </xf>
    <xf numFmtId="1" fontId="18" fillId="0" borderId="2" xfId="111" applyNumberFormat="1" applyFont="1" applyBorder="1" applyAlignment="1">
      <alignment horizontal="right" indent="1"/>
    </xf>
    <xf numFmtId="164" fontId="18" fillId="0" borderId="2" xfId="111" applyNumberFormat="1" applyFont="1" applyFill="1" applyBorder="1" applyAlignment="1">
      <alignment horizontal="right" indent="1"/>
    </xf>
    <xf numFmtId="1" fontId="18" fillId="0" borderId="2" xfId="111" applyNumberFormat="1" applyFont="1" applyFill="1" applyBorder="1" applyAlignment="1">
      <alignment horizontal="right" vertical="center" indent="1"/>
    </xf>
    <xf numFmtId="164" fontId="18" fillId="0" borderId="2" xfId="111" applyNumberFormat="1" applyFont="1" applyFill="1" applyBorder="1" applyAlignment="1">
      <alignment horizontal="right" vertical="center" indent="1"/>
    </xf>
    <xf numFmtId="165" fontId="18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/>
    <xf numFmtId="0" fontId="28" fillId="0" borderId="0" xfId="1" applyFont="1" applyAlignment="1">
      <alignment vertical="center"/>
    </xf>
    <xf numFmtId="0" fontId="28" fillId="0" borderId="0" xfId="0" applyFont="1" applyBorder="1" applyAlignment="1">
      <alignment vertical="center"/>
    </xf>
    <xf numFmtId="0" fontId="39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164" fontId="4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right" vertical="center" indent="1"/>
    </xf>
    <xf numFmtId="165" fontId="1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left" vertical="center" indent="1"/>
    </xf>
    <xf numFmtId="0" fontId="46" fillId="0" borderId="0" xfId="0" applyNumberFormat="1" applyFont="1" applyFill="1" applyBorder="1" applyAlignment="1">
      <alignment horizontal="left" vertical="center" indent="1"/>
    </xf>
    <xf numFmtId="0" fontId="18" fillId="0" borderId="2" xfId="0" applyFont="1" applyFill="1" applyBorder="1" applyAlignment="1">
      <alignment horizontal="right" vertical="center" wrapText="1" indent="1"/>
    </xf>
    <xf numFmtId="0" fontId="19" fillId="0" borderId="2" xfId="0" applyFont="1" applyFill="1" applyBorder="1" applyAlignment="1">
      <alignment horizontal="right" vertical="center" wrapText="1" indent="1"/>
    </xf>
    <xf numFmtId="1" fontId="18" fillId="0" borderId="2" xfId="111" applyNumberFormat="1" applyFont="1" applyBorder="1" applyAlignment="1">
      <alignment horizontal="right" vertical="center" indent="1"/>
    </xf>
    <xf numFmtId="1" fontId="18" fillId="0" borderId="2" xfId="0" applyNumberFormat="1" applyFont="1" applyFill="1" applyBorder="1" applyAlignment="1">
      <alignment horizontal="right" vertical="center" indent="1"/>
    </xf>
    <xf numFmtId="0" fontId="23" fillId="0" borderId="2" xfId="0" applyFont="1" applyFill="1" applyBorder="1" applyAlignment="1">
      <alignment vertical="center"/>
    </xf>
    <xf numFmtId="1" fontId="23" fillId="0" borderId="2" xfId="0" applyNumberFormat="1" applyFont="1" applyBorder="1" applyAlignment="1">
      <alignment horizontal="right" vertical="center" indent="1"/>
    </xf>
    <xf numFmtId="0" fontId="43" fillId="0" borderId="2" xfId="0" applyFont="1" applyFill="1" applyBorder="1" applyAlignment="1">
      <alignment horizontal="right" vertical="center" indent="1"/>
    </xf>
    <xf numFmtId="164" fontId="19" fillId="0" borderId="2" xfId="0" applyNumberFormat="1" applyFont="1" applyFill="1" applyBorder="1" applyAlignment="1">
      <alignment horizontal="right" vertical="center" wrapText="1" indent="1"/>
    </xf>
    <xf numFmtId="164" fontId="18" fillId="0" borderId="2" xfId="0" applyNumberFormat="1" applyFont="1" applyFill="1" applyBorder="1" applyAlignment="1">
      <alignment horizontal="right" vertical="center" indent="1"/>
    </xf>
    <xf numFmtId="164" fontId="18" fillId="0" borderId="2" xfId="111" applyNumberFormat="1" applyFont="1" applyBorder="1" applyAlignment="1">
      <alignment horizontal="right" vertical="center" indent="1"/>
    </xf>
    <xf numFmtId="164" fontId="43" fillId="0" borderId="2" xfId="0" applyNumberFormat="1" applyFont="1" applyFill="1" applyBorder="1" applyAlignment="1">
      <alignment horizontal="right" vertical="center" indent="1"/>
    </xf>
    <xf numFmtId="1" fontId="18" fillId="0" borderId="2" xfId="9" applyNumberFormat="1" applyFont="1" applyFill="1" applyBorder="1" applyAlignment="1">
      <alignment horizontal="right" vertical="center" indent="1"/>
    </xf>
    <xf numFmtId="164" fontId="18" fillId="0" borderId="2" xfId="0" applyNumberFormat="1" applyFont="1" applyFill="1" applyBorder="1" applyAlignment="1">
      <alignment horizontal="right" vertical="center" wrapText="1" indent="1"/>
    </xf>
    <xf numFmtId="164" fontId="23" fillId="0" borderId="2" xfId="0" applyNumberFormat="1" applyFont="1" applyFill="1" applyBorder="1" applyAlignment="1">
      <alignment horizontal="right" vertical="center" indent="1"/>
    </xf>
    <xf numFmtId="1" fontId="18" fillId="0" borderId="2" xfId="0" applyNumberFormat="1" applyFont="1" applyBorder="1" applyAlignment="1">
      <alignment horizontal="right" vertical="center" indent="1"/>
    </xf>
    <xf numFmtId="1" fontId="19" fillId="0" borderId="2" xfId="0" applyNumberFormat="1" applyFont="1" applyFill="1" applyBorder="1" applyAlignment="1">
      <alignment horizontal="right" vertical="center" wrapText="1" indent="1"/>
    </xf>
    <xf numFmtId="1" fontId="18" fillId="0" borderId="2" xfId="0" applyNumberFormat="1" applyFont="1" applyFill="1" applyBorder="1" applyAlignment="1">
      <alignment horizontal="right" vertical="center" wrapText="1" indent="1"/>
    </xf>
    <xf numFmtId="0" fontId="23" fillId="0" borderId="2" xfId="0" applyFont="1" applyBorder="1" applyAlignment="1">
      <alignment horizontal="right" vertical="center" indent="1"/>
    </xf>
    <xf numFmtId="1" fontId="19" fillId="0" borderId="2" xfId="111" applyNumberFormat="1" applyFont="1" applyFill="1" applyBorder="1" applyAlignment="1">
      <alignment horizontal="right" vertical="center" indent="1"/>
    </xf>
    <xf numFmtId="1" fontId="23" fillId="0" borderId="2" xfId="0" applyNumberFormat="1" applyFont="1" applyFill="1" applyBorder="1" applyAlignment="1">
      <alignment horizontal="right" vertical="center" indent="1"/>
    </xf>
    <xf numFmtId="164" fontId="23" fillId="0" borderId="2" xfId="0" applyNumberFormat="1" applyFont="1" applyBorder="1" applyAlignment="1">
      <alignment horizontal="right" vertical="center" indent="1"/>
    </xf>
    <xf numFmtId="0" fontId="43" fillId="0" borderId="2" xfId="0" applyFont="1" applyBorder="1" applyAlignment="1">
      <alignment horizontal="right" vertical="center" indent="1"/>
    </xf>
    <xf numFmtId="164" fontId="19" fillId="0" borderId="2" xfId="111" applyNumberFormat="1" applyFont="1" applyFill="1" applyBorder="1" applyAlignment="1">
      <alignment horizontal="right" vertical="center" indent="1"/>
    </xf>
    <xf numFmtId="0" fontId="18" fillId="0" borderId="0" xfId="0" applyFont="1" applyBorder="1"/>
    <xf numFmtId="0" fontId="2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7" fillId="0" borderId="0" xfId="0" applyFont="1" applyFill="1" applyBorder="1"/>
    <xf numFmtId="0" fontId="27" fillId="0" borderId="0" xfId="0" applyFont="1" applyFill="1" applyBorder="1"/>
    <xf numFmtId="0" fontId="3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1" fontId="23" fillId="0" borderId="0" xfId="1" applyNumberFormat="1" applyFont="1" applyFill="1" applyBorder="1" applyAlignment="1">
      <alignment horizontal="center" vertical="center" wrapText="1"/>
    </xf>
    <xf numFmtId="1" fontId="43" fillId="0" borderId="0" xfId="1" applyNumberFormat="1" applyFont="1" applyFill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right" vertical="center"/>
    </xf>
    <xf numFmtId="164" fontId="28" fillId="0" borderId="0" xfId="0" applyNumberFormat="1" applyFont="1" applyFill="1" applyBorder="1" applyAlignment="1">
      <alignment horizontal="right" vertical="center" indent="1"/>
    </xf>
    <xf numFmtId="0" fontId="32" fillId="0" borderId="2" xfId="0" applyFont="1" applyFill="1" applyBorder="1" applyAlignment="1">
      <alignment horizontal="right" vertical="center" indent="1"/>
    </xf>
    <xf numFmtId="0" fontId="28" fillId="0" borderId="2" xfId="0" applyFont="1" applyFill="1" applyBorder="1" applyAlignment="1">
      <alignment horizontal="right" vertical="center" indent="1"/>
    </xf>
    <xf numFmtId="0" fontId="23" fillId="0" borderId="2" xfId="0" applyFont="1" applyFill="1" applyBorder="1" applyAlignment="1">
      <alignment horizontal="right" vertical="center" indent="1"/>
    </xf>
    <xf numFmtId="164" fontId="32" fillId="0" borderId="2" xfId="0" applyNumberFormat="1" applyFont="1" applyFill="1" applyBorder="1" applyAlignment="1">
      <alignment horizontal="right" vertical="center" indent="1"/>
    </xf>
    <xf numFmtId="164" fontId="28" fillId="0" borderId="2" xfId="0" applyNumberFormat="1" applyFont="1" applyFill="1" applyBorder="1" applyAlignment="1">
      <alignment horizontal="right" vertical="center" indent="1"/>
    </xf>
    <xf numFmtId="164" fontId="19" fillId="0" borderId="2" xfId="0" applyNumberFormat="1" applyFont="1" applyFill="1" applyBorder="1" applyAlignment="1">
      <alignment horizontal="right" vertical="center" inden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164" fontId="28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wrapText="1"/>
    </xf>
    <xf numFmtId="0" fontId="20" fillId="0" borderId="0" xfId="0" applyFont="1" applyFill="1" applyBorder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 vertical="center"/>
    </xf>
    <xf numFmtId="164" fontId="28" fillId="0" borderId="2" xfId="0" applyNumberFormat="1" applyFont="1" applyFill="1" applyBorder="1" applyAlignment="1">
      <alignment horizontal="right" wrapText="1" inden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wrapText="1"/>
    </xf>
    <xf numFmtId="0" fontId="23" fillId="0" borderId="2" xfId="0" applyFont="1" applyBorder="1"/>
    <xf numFmtId="0" fontId="23" fillId="0" borderId="0" xfId="0" quotePrefix="1" applyFont="1" applyBorder="1"/>
    <xf numFmtId="0" fontId="2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9" xfId="0" applyFont="1" applyBorder="1" applyAlignment="1">
      <alignment vertical="center"/>
    </xf>
    <xf numFmtId="0" fontId="47" fillId="0" borderId="0" xfId="0" applyFont="1" applyFill="1" applyBorder="1" applyAlignment="1">
      <alignment horizontal="left" indent="1"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23" fillId="0" borderId="2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3" fillId="0" borderId="0" xfId="0" applyFont="1" applyFill="1"/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right" vertical="center"/>
    </xf>
    <xf numFmtId="0" fontId="33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 indent="1"/>
    </xf>
    <xf numFmtId="0" fontId="30" fillId="0" borderId="2" xfId="0" applyFont="1" applyFill="1" applyBorder="1" applyAlignment="1">
      <alignment horizontal="left" vertical="center" indent="2"/>
    </xf>
    <xf numFmtId="0" fontId="28" fillId="0" borderId="0" xfId="0" applyNumberFormat="1" applyFont="1" applyFill="1" applyBorder="1" applyAlignment="1">
      <alignment horizontal="left" vertical="center" indent="2"/>
    </xf>
    <xf numFmtId="0" fontId="28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right" vertical="center" indent="1"/>
    </xf>
    <xf numFmtId="0" fontId="28" fillId="0" borderId="2" xfId="0" applyFont="1" applyBorder="1" applyAlignment="1">
      <alignment horizontal="right" vertical="center" indent="1"/>
    </xf>
    <xf numFmtId="0" fontId="30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8" fillId="0" borderId="2" xfId="0" applyFont="1" applyFill="1" applyBorder="1" applyAlignment="1">
      <alignment horizontal="right" vertical="center" indent="1"/>
    </xf>
    <xf numFmtId="0" fontId="30" fillId="0" borderId="0" xfId="1" applyFont="1" applyBorder="1" applyAlignment="1">
      <alignment horizontal="left" vertical="center"/>
    </xf>
    <xf numFmtId="165" fontId="28" fillId="0" borderId="0" xfId="1" applyNumberFormat="1" applyFont="1" applyBorder="1" applyAlignment="1">
      <alignment horizontal="left" vertical="center"/>
    </xf>
    <xf numFmtId="0" fontId="28" fillId="0" borderId="0" xfId="1" applyFont="1" applyBorder="1" applyAlignment="1">
      <alignment horizontal="center" vertical="center"/>
    </xf>
    <xf numFmtId="165" fontId="28" fillId="0" borderId="0" xfId="1" applyNumberFormat="1" applyFont="1" applyBorder="1" applyAlignment="1">
      <alignment horizontal="left" vertical="center" indent="1"/>
    </xf>
    <xf numFmtId="0" fontId="25" fillId="0" borderId="0" xfId="113" applyFont="1" applyBorder="1" applyAlignment="1" applyProtection="1">
      <alignment horizontal="center" wrapText="1"/>
    </xf>
    <xf numFmtId="0" fontId="23" fillId="0" borderId="2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center" vertical="center"/>
    </xf>
    <xf numFmtId="2" fontId="28" fillId="0" borderId="2" xfId="0" applyNumberFormat="1" applyFont="1" applyFill="1" applyBorder="1" applyAlignment="1">
      <alignment horizontal="right" vertical="center" indent="1"/>
    </xf>
    <xf numFmtId="2" fontId="18" fillId="0" borderId="2" xfId="0" applyNumberFormat="1" applyFont="1" applyFill="1" applyBorder="1" applyAlignment="1">
      <alignment horizontal="right" vertical="center" indent="1"/>
    </xf>
    <xf numFmtId="2" fontId="23" fillId="0" borderId="2" xfId="0" applyNumberFormat="1" applyFont="1" applyFill="1" applyBorder="1" applyAlignment="1">
      <alignment horizontal="right" vertical="center" indent="1"/>
    </xf>
    <xf numFmtId="0" fontId="30" fillId="0" borderId="0" xfId="1" applyFont="1" applyAlignment="1">
      <alignment vertical="center"/>
    </xf>
    <xf numFmtId="164" fontId="18" fillId="0" borderId="2" xfId="9" applyNumberFormat="1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left" vertical="center"/>
    </xf>
    <xf numFmtId="0" fontId="23" fillId="0" borderId="15" xfId="1" applyFont="1" applyFill="1" applyBorder="1" applyAlignment="1">
      <alignment vertical="center" wrapText="1"/>
    </xf>
    <xf numFmtId="0" fontId="23" fillId="0" borderId="15" xfId="1" applyFont="1" applyFill="1" applyBorder="1" applyAlignment="1">
      <alignment vertical="center"/>
    </xf>
    <xf numFmtId="0" fontId="18" fillId="0" borderId="0" xfId="0" applyFont="1"/>
    <xf numFmtId="0" fontId="23" fillId="0" borderId="0" xfId="0" applyNumberFormat="1" applyFont="1" applyFill="1" applyBorder="1" applyAlignment="1">
      <alignment horizontal="left"/>
    </xf>
    <xf numFmtId="0" fontId="25" fillId="0" borderId="0" xfId="113" applyFont="1" applyBorder="1" applyAlignment="1" applyProtection="1">
      <alignment vertical="center" wrapText="1"/>
    </xf>
    <xf numFmtId="0" fontId="23" fillId="0" borderId="0" xfId="112" applyFont="1" applyFill="1" applyBorder="1"/>
    <xf numFmtId="0" fontId="23" fillId="0" borderId="0" xfId="112" applyFont="1" applyFill="1" applyBorder="1" applyAlignment="1">
      <alignment vertical="center"/>
    </xf>
    <xf numFmtId="0" fontId="28" fillId="0" borderId="0" xfId="112" applyFont="1" applyFill="1" applyBorder="1" applyAlignment="1">
      <alignment horizontal="center" vertical="center"/>
    </xf>
    <xf numFmtId="0" fontId="30" fillId="0" borderId="0" xfId="112" applyFont="1" applyFill="1" applyBorder="1" applyAlignment="1">
      <alignment vertical="center"/>
    </xf>
    <xf numFmtId="0" fontId="30" fillId="0" borderId="0" xfId="112" applyFont="1" applyFill="1" applyBorder="1" applyAlignment="1">
      <alignment horizontal="left" vertical="center" indent="1"/>
    </xf>
    <xf numFmtId="2" fontId="28" fillId="0" borderId="2" xfId="112" applyNumberFormat="1" applyFont="1" applyFill="1" applyBorder="1" applyAlignment="1">
      <alignment horizontal="right" vertical="center" indent="1"/>
    </xf>
    <xf numFmtId="0" fontId="23" fillId="0" borderId="2" xfId="112" applyFont="1" applyFill="1" applyBorder="1" applyAlignment="1">
      <alignment horizontal="right" indent="1"/>
    </xf>
    <xf numFmtId="0" fontId="28" fillId="0" borderId="0" xfId="112" applyFont="1" applyFill="1" applyBorder="1" applyAlignment="1">
      <alignment vertical="center"/>
    </xf>
    <xf numFmtId="0" fontId="28" fillId="0" borderId="0" xfId="112" applyFont="1" applyFill="1" applyBorder="1" applyAlignment="1">
      <alignment horizontal="center" vertical="center" wrapText="1"/>
    </xf>
    <xf numFmtId="0" fontId="28" fillId="0" borderId="2" xfId="112" applyFont="1" applyFill="1" applyBorder="1" applyAlignment="1">
      <alignment horizontal="center" vertical="center"/>
    </xf>
    <xf numFmtId="165" fontId="28" fillId="0" borderId="0" xfId="112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3" fillId="4" borderId="12" xfId="0" applyFont="1" applyFill="1" applyBorder="1"/>
    <xf numFmtId="0" fontId="30" fillId="4" borderId="0" xfId="0" applyFont="1" applyFill="1" applyBorder="1" applyAlignment="1">
      <alignment horizontal="center" vertical="center"/>
    </xf>
    <xf numFmtId="0" fontId="23" fillId="4" borderId="0" xfId="0" applyFont="1" applyFill="1" applyBorder="1"/>
    <xf numFmtId="0" fontId="23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left" vertical="center" indent="3"/>
    </xf>
    <xf numFmtId="0" fontId="28" fillId="4" borderId="0" xfId="0" applyFont="1" applyFill="1" applyBorder="1" applyAlignment="1">
      <alignment horizontal="left" vertical="center" indent="3"/>
    </xf>
    <xf numFmtId="0" fontId="23" fillId="4" borderId="13" xfId="0" applyFont="1" applyFill="1" applyBorder="1" applyAlignment="1">
      <alignment vertical="center"/>
    </xf>
    <xf numFmtId="0" fontId="28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4" xfId="0" applyFont="1" applyFill="1" applyBorder="1"/>
    <xf numFmtId="0" fontId="23" fillId="4" borderId="13" xfId="0" applyFont="1" applyFill="1" applyBorder="1"/>
    <xf numFmtId="0" fontId="23" fillId="4" borderId="7" xfId="0" applyFont="1" applyFill="1" applyBorder="1"/>
    <xf numFmtId="0" fontId="28" fillId="4" borderId="1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/>
    </xf>
    <xf numFmtId="0" fontId="30" fillId="4" borderId="2" xfId="0" applyFont="1" applyFill="1" applyBorder="1" applyAlignment="1">
      <alignment horizontal="center"/>
    </xf>
    <xf numFmtId="0" fontId="30" fillId="4" borderId="14" xfId="0" applyFont="1" applyFill="1" applyBorder="1" applyAlignment="1">
      <alignment horizontal="center"/>
    </xf>
    <xf numFmtId="0" fontId="28" fillId="4" borderId="0" xfId="112" applyFont="1" applyFill="1" applyBorder="1" applyAlignment="1">
      <alignment horizontal="center" vertical="center"/>
    </xf>
    <xf numFmtId="0" fontId="28" fillId="4" borderId="5" xfId="112" applyFont="1" applyFill="1" applyBorder="1" applyAlignment="1">
      <alignment horizontal="center" vertical="center"/>
    </xf>
    <xf numFmtId="0" fontId="30" fillId="4" borderId="0" xfId="112" applyFont="1" applyFill="1" applyBorder="1" applyAlignment="1">
      <alignment horizontal="center" vertical="center"/>
    </xf>
    <xf numFmtId="0" fontId="30" fillId="4" borderId="11" xfId="112" applyFont="1" applyFill="1" applyBorder="1" applyAlignment="1">
      <alignment horizontal="center" vertical="center"/>
    </xf>
    <xf numFmtId="0" fontId="30" fillId="4" borderId="10" xfId="112" applyFont="1" applyFill="1" applyBorder="1" applyAlignment="1">
      <alignment horizontal="center" vertical="center"/>
    </xf>
    <xf numFmtId="0" fontId="28" fillId="4" borderId="2" xfId="112" applyFont="1" applyFill="1" applyBorder="1" applyAlignment="1">
      <alignment horizontal="center" vertical="center"/>
    </xf>
    <xf numFmtId="0" fontId="28" fillId="4" borderId="3" xfId="112" applyFont="1" applyFill="1" applyBorder="1" applyAlignment="1">
      <alignment horizontal="center" vertical="center"/>
    </xf>
    <xf numFmtId="0" fontId="30" fillId="4" borderId="2" xfId="112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4" borderId="22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horizontal="left" vertical="center"/>
    </xf>
    <xf numFmtId="164" fontId="28" fillId="0" borderId="0" xfId="1" applyNumberFormat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left" vertical="center"/>
    </xf>
    <xf numFmtId="0" fontId="30" fillId="0" borderId="0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left" vertical="center"/>
    </xf>
    <xf numFmtId="0" fontId="30" fillId="0" borderId="2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horizontal="left" vertical="center" indent="1"/>
    </xf>
    <xf numFmtId="0" fontId="30" fillId="0" borderId="2" xfId="1" applyFont="1" applyFill="1" applyBorder="1" applyAlignment="1">
      <alignment horizontal="left" vertical="center" indent="1"/>
    </xf>
    <xf numFmtId="164" fontId="32" fillId="0" borderId="2" xfId="1" applyNumberFormat="1" applyFont="1" applyFill="1" applyBorder="1" applyAlignment="1">
      <alignment horizontal="right" vertical="center" indent="1"/>
    </xf>
    <xf numFmtId="164" fontId="28" fillId="0" borderId="2" xfId="1" applyNumberFormat="1" applyFont="1" applyFill="1" applyBorder="1" applyAlignment="1">
      <alignment horizontal="right" vertical="center" indent="1"/>
    </xf>
    <xf numFmtId="0" fontId="28" fillId="4" borderId="21" xfId="1" applyFont="1" applyFill="1" applyBorder="1" applyAlignment="1">
      <alignment horizontal="center" vertical="center"/>
    </xf>
    <xf numFmtId="0" fontId="28" fillId="4" borderId="22" xfId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left" vertical="center"/>
    </xf>
    <xf numFmtId="164" fontId="28" fillId="0" borderId="0" xfId="1" applyNumberFormat="1" applyFont="1" applyBorder="1" applyAlignment="1">
      <alignment horizontal="right" vertical="center"/>
    </xf>
    <xf numFmtId="0" fontId="30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right" vertical="center"/>
    </xf>
    <xf numFmtId="0" fontId="28" fillId="0" borderId="0" xfId="1" applyFont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28" fillId="4" borderId="14" xfId="1" applyFont="1" applyFill="1" applyBorder="1" applyAlignment="1">
      <alignment horizontal="center" vertical="center"/>
    </xf>
    <xf numFmtId="164" fontId="32" fillId="0" borderId="2" xfId="1" applyNumberFormat="1" applyFont="1" applyBorder="1" applyAlignment="1">
      <alignment horizontal="right" vertical="center" indent="1"/>
    </xf>
    <xf numFmtId="164" fontId="28" fillId="0" borderId="2" xfId="1" applyNumberFormat="1" applyFont="1" applyBorder="1" applyAlignment="1">
      <alignment horizontal="right" vertical="center" indent="1"/>
    </xf>
    <xf numFmtId="0" fontId="28" fillId="4" borderId="5" xfId="1" applyFont="1" applyFill="1" applyBorder="1" applyAlignment="1">
      <alignment horizontal="center" vertical="center"/>
    </xf>
    <xf numFmtId="0" fontId="28" fillId="4" borderId="12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30" fillId="0" borderId="10" xfId="1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30" fillId="0" borderId="0" xfId="1" applyFont="1" applyBorder="1" applyAlignment="1">
      <alignment horizontal="left" vertical="center"/>
    </xf>
    <xf numFmtId="165" fontId="28" fillId="0" borderId="0" xfId="1" applyNumberFormat="1" applyFont="1" applyBorder="1" applyAlignment="1">
      <alignment horizontal="left" vertical="center"/>
    </xf>
    <xf numFmtId="0" fontId="32" fillId="0" borderId="0" xfId="1" applyNumberFormat="1" applyFont="1" applyBorder="1" applyAlignment="1">
      <alignment horizontal="left" vertical="center"/>
    </xf>
    <xf numFmtId="0" fontId="23" fillId="4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25" fillId="0" borderId="0" xfId="113" applyFont="1" applyFill="1" applyBorder="1" applyAlignment="1" applyProtection="1">
      <alignment horizontal="center" wrapText="1"/>
    </xf>
    <xf numFmtId="0" fontId="23" fillId="0" borderId="0" xfId="0" applyFont="1" applyFill="1" applyBorder="1" applyAlignment="1">
      <alignment vertical="center"/>
    </xf>
    <xf numFmtId="0" fontId="30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right" indent="1"/>
    </xf>
    <xf numFmtId="0" fontId="28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/>
    </xf>
    <xf numFmtId="165" fontId="18" fillId="0" borderId="0" xfId="0" applyNumberFormat="1" applyFont="1" applyFill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left"/>
    </xf>
    <xf numFmtId="0" fontId="23" fillId="4" borderId="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 indent="1"/>
    </xf>
    <xf numFmtId="165" fontId="23" fillId="0" borderId="0" xfId="0" applyNumberFormat="1" applyFont="1" applyFill="1" applyBorder="1" applyAlignment="1">
      <alignment vertical="center"/>
    </xf>
    <xf numFmtId="2" fontId="32" fillId="0" borderId="2" xfId="0" applyNumberFormat="1" applyFont="1" applyFill="1" applyBorder="1" applyAlignment="1">
      <alignment horizontal="right" vertical="center" indent="1"/>
    </xf>
    <xf numFmtId="0" fontId="32" fillId="0" borderId="0" xfId="0" applyFont="1" applyFill="1" applyBorder="1" applyAlignment="1">
      <alignment horizontal="center" vertical="center"/>
    </xf>
    <xf numFmtId="0" fontId="33" fillId="0" borderId="0" xfId="1" applyFont="1" applyBorder="1" applyAlignment="1">
      <alignment horizontal="left" vertical="center"/>
    </xf>
    <xf numFmtId="0" fontId="30" fillId="0" borderId="0" xfId="1" applyFont="1" applyBorder="1" applyAlignment="1">
      <alignment horizontal="left" vertical="center" indent="1"/>
    </xf>
    <xf numFmtId="164" fontId="32" fillId="0" borderId="3" xfId="1" applyNumberFormat="1" applyFont="1" applyBorder="1" applyAlignment="1">
      <alignment horizontal="right" vertical="center" indent="1"/>
    </xf>
    <xf numFmtId="164" fontId="32" fillId="0" borderId="1" xfId="1" applyNumberFormat="1" applyFont="1" applyBorder="1" applyAlignment="1">
      <alignment horizontal="right" vertical="center" indent="1"/>
    </xf>
    <xf numFmtId="164" fontId="28" fillId="0" borderId="3" xfId="1" applyNumberFormat="1" applyFont="1" applyFill="1" applyBorder="1" applyAlignment="1">
      <alignment horizontal="right" vertical="center" indent="1"/>
    </xf>
    <xf numFmtId="164" fontId="28" fillId="0" borderId="1" xfId="1" applyNumberFormat="1" applyFont="1" applyBorder="1" applyAlignment="1">
      <alignment horizontal="right" vertical="center" indent="1"/>
    </xf>
    <xf numFmtId="164" fontId="28" fillId="0" borderId="3" xfId="1" applyNumberFormat="1" applyFont="1" applyBorder="1" applyAlignment="1">
      <alignment horizontal="right" vertical="center" indent="1"/>
    </xf>
    <xf numFmtId="164" fontId="23" fillId="0" borderId="3" xfId="1" applyNumberFormat="1" applyFont="1" applyBorder="1" applyAlignment="1">
      <alignment horizontal="right" vertical="center" indent="1"/>
    </xf>
    <xf numFmtId="164" fontId="23" fillId="0" borderId="1" xfId="1" applyNumberFormat="1" applyFont="1" applyBorder="1" applyAlignment="1">
      <alignment horizontal="right" vertical="center" indent="1"/>
    </xf>
    <xf numFmtId="165" fontId="28" fillId="0" borderId="0" xfId="1" applyNumberFormat="1" applyFont="1" applyBorder="1" applyAlignment="1">
      <alignment horizontal="left" vertical="center" indent="1"/>
    </xf>
    <xf numFmtId="165" fontId="28" fillId="0" borderId="0" xfId="1" applyNumberFormat="1" applyFont="1" applyBorder="1" applyAlignment="1">
      <alignment horizontal="left" vertical="center"/>
    </xf>
    <xf numFmtId="0" fontId="32" fillId="0" borderId="0" xfId="1" applyNumberFormat="1" applyFont="1" applyBorder="1" applyAlignment="1">
      <alignment horizontal="left" vertical="center"/>
    </xf>
    <xf numFmtId="0" fontId="30" fillId="0" borderId="0" xfId="1" applyFont="1" applyBorder="1" applyAlignment="1">
      <alignment horizontal="left" vertical="center"/>
    </xf>
    <xf numFmtId="165" fontId="28" fillId="0" borderId="0" xfId="1" applyNumberFormat="1" applyFont="1" applyBorder="1" applyAlignment="1">
      <alignment horizontal="left" vertical="center" indent="2"/>
    </xf>
    <xf numFmtId="0" fontId="30" fillId="0" borderId="0" xfId="1" applyFont="1" applyBorder="1" applyAlignment="1">
      <alignment horizontal="left" vertical="center" indent="2"/>
    </xf>
    <xf numFmtId="0" fontId="28" fillId="0" borderId="0" xfId="1" applyFont="1" applyBorder="1" applyAlignment="1">
      <alignment horizontal="left" vertical="center" indent="2"/>
    </xf>
    <xf numFmtId="0" fontId="30" fillId="0" borderId="2" xfId="0" applyFont="1" applyFill="1" applyBorder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0" fontId="20" fillId="0" borderId="0" xfId="0" applyFont="1" applyFill="1" applyBorder="1" applyAlignment="1">
      <alignment vertical="center"/>
    </xf>
    <xf numFmtId="0" fontId="40" fillId="0" borderId="0" xfId="0" applyFont="1"/>
    <xf numFmtId="0" fontId="20" fillId="0" borderId="0" xfId="0" applyFont="1" applyBorder="1"/>
    <xf numFmtId="0" fontId="18" fillId="0" borderId="0" xfId="0" applyFont="1" applyFill="1" applyBorder="1"/>
    <xf numFmtId="164" fontId="18" fillId="0" borderId="0" xfId="0" applyNumberFormat="1" applyFont="1" applyBorder="1"/>
    <xf numFmtId="0" fontId="58" fillId="0" borderId="0" xfId="0" applyFont="1" applyFill="1" applyBorder="1"/>
    <xf numFmtId="1" fontId="18" fillId="3" borderId="3" xfId="9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vertical="center"/>
    </xf>
    <xf numFmtId="0" fontId="60" fillId="0" borderId="0" xfId="0" applyFont="1" applyFill="1" applyBorder="1" applyAlignment="1"/>
    <xf numFmtId="0" fontId="8" fillId="0" borderId="0" xfId="0" applyFont="1" applyFill="1" applyBorder="1"/>
    <xf numFmtId="0" fontId="61" fillId="0" borderId="0" xfId="113" applyFont="1" applyAlignment="1" applyProtection="1"/>
    <xf numFmtId="0" fontId="62" fillId="0" borderId="0" xfId="0" applyFont="1" applyFill="1" applyBorder="1" applyAlignment="1">
      <alignment horizontal="left" indent="7"/>
    </xf>
    <xf numFmtId="164" fontId="23" fillId="0" borderId="0" xfId="0" applyNumberFormat="1" applyFont="1" applyFill="1" applyBorder="1"/>
    <xf numFmtId="0" fontId="27" fillId="0" borderId="0" xfId="0" applyFont="1" applyFill="1" applyAlignment="1">
      <alignment vertical="center"/>
    </xf>
    <xf numFmtId="0" fontId="27" fillId="0" borderId="0" xfId="112" applyFont="1" applyFill="1" applyBorder="1"/>
    <xf numFmtId="0" fontId="47" fillId="0" borderId="0" xfId="1" applyFont="1" applyFill="1" applyBorder="1" applyAlignment="1">
      <alignment horizontal="left" indent="1"/>
    </xf>
    <xf numFmtId="0" fontId="63" fillId="0" borderId="0" xfId="1" applyFont="1" applyFill="1" applyBorder="1"/>
    <xf numFmtId="164" fontId="28" fillId="3" borderId="3" xfId="1" applyNumberFormat="1" applyFont="1" applyFill="1" applyBorder="1" applyAlignment="1">
      <alignment horizontal="right" vertical="center" indent="1"/>
    </xf>
    <xf numFmtId="3" fontId="13" fillId="0" borderId="0" xfId="111" applyNumberFormat="1" applyFont="1" applyFill="1" applyBorder="1" applyAlignment="1">
      <alignment horizontal="right" vertical="center"/>
    </xf>
    <xf numFmtId="164" fontId="43" fillId="0" borderId="2" xfId="0" applyNumberFormat="1" applyFont="1" applyBorder="1" applyAlignment="1">
      <alignment horizontal="right" indent="1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/>
    <xf numFmtId="0" fontId="59" fillId="0" borderId="0" xfId="0" applyFont="1" applyBorder="1" applyAlignment="1">
      <alignment vertical="center"/>
    </xf>
    <xf numFmtId="164" fontId="43" fillId="0" borderId="2" xfId="0" applyNumberFormat="1" applyFont="1" applyBorder="1" applyAlignment="1">
      <alignment horizontal="right" vertical="center" indent="1"/>
    </xf>
    <xf numFmtId="0" fontId="19" fillId="3" borderId="2" xfId="0" applyFont="1" applyFill="1" applyBorder="1" applyAlignment="1">
      <alignment horizontal="right" wrapText="1" indent="1"/>
    </xf>
    <xf numFmtId="0" fontId="23" fillId="4" borderId="2" xfId="0" applyFont="1" applyFill="1" applyBorder="1" applyAlignment="1">
      <alignment horizontal="center" vertical="center" wrapText="1"/>
    </xf>
    <xf numFmtId="0" fontId="54" fillId="0" borderId="0" xfId="0" applyFont="1"/>
    <xf numFmtId="0" fontId="23" fillId="3" borderId="0" xfId="0" applyFont="1" applyFill="1"/>
    <xf numFmtId="164" fontId="23" fillId="0" borderId="2" xfId="0" applyNumberFormat="1" applyFont="1" applyBorder="1" applyAlignment="1">
      <alignment horizontal="right" wrapText="1" indent="1"/>
    </xf>
    <xf numFmtId="164" fontId="43" fillId="0" borderId="2" xfId="0" applyNumberFormat="1" applyFont="1" applyBorder="1" applyAlignment="1">
      <alignment horizontal="right" wrapText="1" indent="1"/>
    </xf>
    <xf numFmtId="0" fontId="23" fillId="4" borderId="5" xfId="0" applyFont="1" applyFill="1" applyBorder="1"/>
    <xf numFmtId="0" fontId="23" fillId="4" borderId="3" xfId="0" applyFont="1" applyFill="1" applyBorder="1" applyAlignment="1">
      <alignment horizontal="center" vertical="center" wrapText="1"/>
    </xf>
    <xf numFmtId="0" fontId="23" fillId="4" borderId="3" xfId="0" applyFont="1" applyFill="1" applyBorder="1"/>
    <xf numFmtId="0" fontId="26" fillId="4" borderId="3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vertical="center" wrapText="1"/>
    </xf>
    <xf numFmtId="0" fontId="28" fillId="4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2" fillId="0" borderId="3" xfId="1" applyFont="1" applyBorder="1" applyAlignment="1">
      <alignment horizontal="right" vertical="center" indent="1"/>
    </xf>
    <xf numFmtId="164" fontId="28" fillId="0" borderId="3" xfId="0" applyNumberFormat="1" applyFont="1" applyFill="1" applyBorder="1" applyAlignment="1">
      <alignment horizontal="right" vertical="center" indent="1"/>
    </xf>
    <xf numFmtId="164" fontId="18" fillId="0" borderId="3" xfId="3" applyNumberFormat="1" applyFont="1" applyFill="1" applyBorder="1" applyAlignment="1">
      <alignment horizontal="right" vertical="center" indent="1"/>
    </xf>
    <xf numFmtId="164" fontId="23" fillId="0" borderId="3" xfId="0" applyNumberFormat="1" applyFont="1" applyFill="1" applyBorder="1" applyAlignment="1">
      <alignment horizontal="right" vertical="center" indent="1"/>
    </xf>
    <xf numFmtId="164" fontId="32" fillId="0" borderId="3" xfId="0" applyNumberFormat="1" applyFont="1" applyFill="1" applyBorder="1" applyAlignment="1">
      <alignment horizontal="right" vertical="center" indent="1"/>
    </xf>
    <xf numFmtId="164" fontId="18" fillId="0" borderId="3" xfId="3" applyNumberFormat="1" applyFont="1" applyFill="1" applyBorder="1" applyAlignment="1">
      <alignment horizontal="right" indent="1"/>
    </xf>
    <xf numFmtId="0" fontId="43" fillId="3" borderId="0" xfId="1" applyFont="1" applyFill="1" applyBorder="1" applyAlignment="1">
      <alignment horizontal="right" vertical="center" indent="1"/>
    </xf>
    <xf numFmtId="0" fontId="18" fillId="0" borderId="0" xfId="0" applyFont="1" applyBorder="1" applyAlignment="1">
      <alignment horizontal="left" vertical="center" indent="1"/>
    </xf>
    <xf numFmtId="0" fontId="6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8" fillId="4" borderId="18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8" fillId="4" borderId="19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2" xfId="0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left" vertical="center" indent="1"/>
    </xf>
    <xf numFmtId="0" fontId="26" fillId="0" borderId="2" xfId="0" applyFont="1" applyFill="1" applyBorder="1" applyAlignment="1">
      <alignment horizontal="left" vertical="center" indent="1"/>
    </xf>
    <xf numFmtId="165" fontId="23" fillId="0" borderId="0" xfId="0" applyNumberFormat="1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right" vertical="center"/>
    </xf>
    <xf numFmtId="2" fontId="32" fillId="0" borderId="2" xfId="0" applyNumberFormat="1" applyFont="1" applyFill="1" applyBorder="1" applyAlignment="1">
      <alignment horizontal="right" vertical="center"/>
    </xf>
    <xf numFmtId="0" fontId="23" fillId="0" borderId="0" xfId="1" applyFont="1" applyFill="1" applyBorder="1" applyAlignment="1">
      <alignment horizontal="left" indent="1"/>
    </xf>
    <xf numFmtId="2" fontId="23" fillId="0" borderId="2" xfId="0" applyNumberFormat="1" applyFont="1" applyBorder="1" applyAlignment="1">
      <alignment horizontal="right" wrapText="1" indent="1"/>
    </xf>
    <xf numFmtId="2" fontId="43" fillId="0" borderId="2" xfId="0" applyNumberFormat="1" applyFont="1" applyBorder="1" applyAlignment="1">
      <alignment horizontal="right" wrapText="1" indent="1"/>
    </xf>
    <xf numFmtId="2" fontId="43" fillId="3" borderId="2" xfId="0" applyNumberFormat="1" applyFont="1" applyFill="1" applyBorder="1" applyAlignment="1">
      <alignment horizontal="right" wrapText="1" indent="1"/>
    </xf>
    <xf numFmtId="0" fontId="23" fillId="0" borderId="0" xfId="0" applyFont="1"/>
    <xf numFmtId="0" fontId="23" fillId="0" borderId="0" xfId="0" applyFont="1" applyBorder="1"/>
    <xf numFmtId="0" fontId="18" fillId="0" borderId="1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right" wrapText="1" indent="1"/>
    </xf>
    <xf numFmtId="0" fontId="20" fillId="0" borderId="0" xfId="0" applyNumberFormat="1" applyFont="1" applyFill="1" applyBorder="1" applyAlignment="1">
      <alignment horizontal="left" indent="1"/>
    </xf>
    <xf numFmtId="0" fontId="18" fillId="0" borderId="0" xfId="0" applyNumberFormat="1" applyFont="1" applyFill="1" applyBorder="1" applyAlignment="1">
      <alignment horizontal="left" indent="1"/>
    </xf>
    <xf numFmtId="0" fontId="18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6" fillId="0" borderId="0" xfId="1" applyNumberFormat="1" applyFont="1" applyFill="1" applyBorder="1" applyAlignment="1">
      <alignment horizontal="left" vertical="center" wrapText="1"/>
    </xf>
    <xf numFmtId="0" fontId="23" fillId="0" borderId="0" xfId="1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 indent="1"/>
    </xf>
    <xf numFmtId="0" fontId="18" fillId="0" borderId="0" xfId="0" applyFont="1"/>
    <xf numFmtId="0" fontId="20" fillId="0" borderId="0" xfId="0" applyFont="1" applyAlignment="1">
      <alignment horizontal="left" indent="1"/>
    </xf>
    <xf numFmtId="0" fontId="20" fillId="0" borderId="0" xfId="0" applyFont="1"/>
    <xf numFmtId="0" fontId="28" fillId="0" borderId="0" xfId="112" applyFont="1" applyFill="1" applyBorder="1" applyAlignment="1">
      <alignment horizontal="left" vertical="top"/>
    </xf>
    <xf numFmtId="164" fontId="23" fillId="0" borderId="0" xfId="0" applyNumberFormat="1" applyFont="1" applyBorder="1"/>
    <xf numFmtId="2" fontId="23" fillId="0" borderId="2" xfId="112" applyNumberFormat="1" applyFont="1" applyFill="1" applyBorder="1" applyAlignment="1">
      <alignment horizontal="right" indent="1"/>
    </xf>
    <xf numFmtId="0" fontId="23" fillId="4" borderId="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6" fillId="4" borderId="1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8" fillId="4" borderId="28" xfId="1" applyFont="1" applyFill="1" applyBorder="1" applyAlignment="1">
      <alignment horizontal="center" vertical="center"/>
    </xf>
    <xf numFmtId="0" fontId="18" fillId="4" borderId="32" xfId="1" applyFont="1" applyFill="1" applyBorder="1" applyAlignment="1">
      <alignment horizontal="center" vertical="center"/>
    </xf>
    <xf numFmtId="0" fontId="18" fillId="4" borderId="29" xfId="1" applyFont="1" applyFill="1" applyBorder="1" applyAlignment="1">
      <alignment horizontal="center" vertical="center"/>
    </xf>
    <xf numFmtId="0" fontId="18" fillId="4" borderId="33" xfId="1" applyFont="1" applyFill="1" applyBorder="1" applyAlignment="1">
      <alignment horizontal="center" vertical="center"/>
    </xf>
    <xf numFmtId="0" fontId="68" fillId="4" borderId="13" xfId="0" applyFont="1" applyFill="1" applyBorder="1"/>
    <xf numFmtId="0" fontId="20" fillId="4" borderId="35" xfId="1" applyFont="1" applyFill="1" applyBorder="1" applyAlignment="1">
      <alignment horizontal="center" vertical="center"/>
    </xf>
    <xf numFmtId="0" fontId="20" fillId="4" borderId="36" xfId="1" applyFont="1" applyFill="1" applyBorder="1" applyAlignment="1">
      <alignment horizontal="center" vertical="center"/>
    </xf>
    <xf numFmtId="0" fontId="68" fillId="0" borderId="0" xfId="0" applyFont="1" applyFill="1" applyBorder="1"/>
    <xf numFmtId="0" fontId="68" fillId="0" borderId="39" xfId="0" applyFont="1" applyFill="1" applyBorder="1"/>
    <xf numFmtId="0" fontId="68" fillId="0" borderId="15" xfId="0" applyFont="1" applyFill="1" applyBorder="1"/>
    <xf numFmtId="0" fontId="20" fillId="0" borderId="15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left" vertical="center"/>
    </xf>
    <xf numFmtId="0" fontId="18" fillId="0" borderId="38" xfId="1" applyFont="1" applyBorder="1" applyAlignment="1">
      <alignment horizontal="right" vertical="center"/>
    </xf>
    <xf numFmtId="0" fontId="20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right" vertical="center"/>
    </xf>
    <xf numFmtId="0" fontId="18" fillId="0" borderId="0" xfId="1" applyFont="1" applyBorder="1" applyAlignment="1">
      <alignment vertical="center"/>
    </xf>
    <xf numFmtId="0" fontId="78" fillId="0" borderId="0" xfId="0" applyFont="1"/>
    <xf numFmtId="0" fontId="18" fillId="0" borderId="31" xfId="1" applyFont="1" applyBorder="1" applyAlignment="1">
      <alignment horizontal="right" vertical="center" indent="1"/>
    </xf>
    <xf numFmtId="0" fontId="18" fillId="0" borderId="34" xfId="1" applyFont="1" applyBorder="1" applyAlignment="1">
      <alignment horizontal="right" vertical="center" indent="1"/>
    </xf>
    <xf numFmtId="0" fontId="18" fillId="0" borderId="2" xfId="1" applyFont="1" applyBorder="1" applyAlignment="1">
      <alignment horizontal="right" vertical="center" indent="1"/>
    </xf>
    <xf numFmtId="164" fontId="18" fillId="0" borderId="31" xfId="1" applyNumberFormat="1" applyFont="1" applyBorder="1" applyAlignment="1">
      <alignment horizontal="right" vertical="center" indent="1"/>
    </xf>
    <xf numFmtId="0" fontId="51" fillId="0" borderId="2" xfId="113" applyFont="1" applyBorder="1" applyAlignment="1" applyProtection="1"/>
    <xf numFmtId="0" fontId="18" fillId="0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 indent="1"/>
    </xf>
    <xf numFmtId="0" fontId="47" fillId="4" borderId="19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26" fillId="4" borderId="2" xfId="0" applyFont="1" applyFill="1" applyBorder="1" applyAlignment="1">
      <alignment horizontal="center" vertical="center" wrapText="1"/>
    </xf>
    <xf numFmtId="0" fontId="0" fillId="4" borderId="14" xfId="0" applyFill="1" applyBorder="1"/>
    <xf numFmtId="0" fontId="23" fillId="4" borderId="6" xfId="0" applyFont="1" applyFill="1" applyBorder="1"/>
    <xf numFmtId="0" fontId="23" fillId="4" borderId="1" xfId="0" applyFont="1" applyFill="1" applyBorder="1"/>
    <xf numFmtId="0" fontId="26" fillId="4" borderId="1" xfId="0" applyFont="1" applyFill="1" applyBorder="1" applyAlignment="1">
      <alignment horizontal="center" vertical="center" wrapText="1"/>
    </xf>
    <xf numFmtId="0" fontId="23" fillId="4" borderId="17" xfId="0" applyFont="1" applyFill="1" applyBorder="1"/>
    <xf numFmtId="0" fontId="77" fillId="4" borderId="3" xfId="0" applyFont="1" applyFill="1" applyBorder="1"/>
    <xf numFmtId="0" fontId="68" fillId="4" borderId="4" xfId="0" applyFont="1" applyFill="1" applyBorder="1"/>
    <xf numFmtId="0" fontId="68" fillId="4" borderId="12" xfId="0" applyFont="1" applyFill="1" applyBorder="1"/>
    <xf numFmtId="0" fontId="68" fillId="4" borderId="18" xfId="0" applyFont="1" applyFill="1" applyBorder="1"/>
    <xf numFmtId="0" fontId="68" fillId="4" borderId="10" xfId="0" applyFont="1" applyFill="1" applyBorder="1"/>
    <xf numFmtId="0" fontId="18" fillId="4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5" fontId="23" fillId="0" borderId="0" xfId="0" applyNumberFormat="1" applyFont="1" applyAlignment="1">
      <alignment horizontal="left"/>
    </xf>
    <xf numFmtId="0" fontId="43" fillId="0" borderId="0" xfId="0" applyNumberFormat="1" applyFont="1" applyAlignment="1">
      <alignment horizontal="left"/>
    </xf>
    <xf numFmtId="0" fontId="23" fillId="0" borderId="0" xfId="0" applyFont="1" applyAlignment="1"/>
    <xf numFmtId="0" fontId="20" fillId="0" borderId="2" xfId="113" applyFont="1" applyBorder="1" applyAlignment="1" applyProtection="1"/>
    <xf numFmtId="0" fontId="18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9" xfId="1" applyFont="1" applyBorder="1" applyAlignment="1">
      <alignment vertical="center"/>
    </xf>
    <xf numFmtId="0" fontId="18" fillId="0" borderId="3" xfId="0" applyFont="1" applyFill="1" applyBorder="1" applyAlignment="1">
      <alignment horizontal="right" vertical="center" indent="1"/>
    </xf>
    <xf numFmtId="0" fontId="18" fillId="4" borderId="1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indent="1"/>
    </xf>
    <xf numFmtId="0" fontId="40" fillId="0" borderId="2" xfId="0" applyFont="1" applyBorder="1"/>
    <xf numFmtId="0" fontId="26" fillId="0" borderId="0" xfId="0" applyFont="1" applyBorder="1" applyAlignment="1">
      <alignment vertical="center"/>
    </xf>
    <xf numFmtId="0" fontId="30" fillId="4" borderId="14" xfId="112" applyFont="1" applyFill="1" applyBorder="1" applyAlignment="1">
      <alignment horizontal="center" vertical="center"/>
    </xf>
    <xf numFmtId="0" fontId="30" fillId="4" borderId="19" xfId="112" applyFont="1" applyFill="1" applyBorder="1" applyAlignment="1">
      <alignment horizontal="center" vertical="center"/>
    </xf>
    <xf numFmtId="0" fontId="25" fillId="0" borderId="0" xfId="113" applyFont="1" applyBorder="1" applyAlignment="1" applyProtection="1"/>
    <xf numFmtId="0" fontId="23" fillId="4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51" fillId="0" borderId="2" xfId="113" applyFont="1" applyBorder="1" applyAlignment="1" applyProtection="1"/>
    <xf numFmtId="0" fontId="51" fillId="0" borderId="0" xfId="113" applyFont="1" applyBorder="1" applyAlignment="1" applyProtection="1"/>
    <xf numFmtId="0" fontId="20" fillId="0" borderId="2" xfId="113" applyFont="1" applyBorder="1" applyAlignment="1" applyProtection="1"/>
    <xf numFmtId="0" fontId="20" fillId="0" borderId="0" xfId="113" applyFont="1" applyBorder="1" applyAlignment="1" applyProtection="1"/>
    <xf numFmtId="0" fontId="51" fillId="0" borderId="2" xfId="113" applyFont="1" applyBorder="1" applyAlignment="1" applyProtection="1">
      <alignment horizontal="left"/>
    </xf>
    <xf numFmtId="0" fontId="51" fillId="0" borderId="0" xfId="113" applyFont="1" applyBorder="1" applyAlignment="1" applyProtection="1">
      <alignment horizontal="left"/>
    </xf>
    <xf numFmtId="0" fontId="20" fillId="0" borderId="2" xfId="113" applyFont="1" applyBorder="1" applyAlignment="1" applyProtection="1">
      <alignment horizontal="left"/>
    </xf>
    <xf numFmtId="0" fontId="20" fillId="0" borderId="0" xfId="113" applyFont="1" applyBorder="1" applyAlignment="1" applyProtection="1">
      <alignment horizontal="left"/>
    </xf>
    <xf numFmtId="0" fontId="19" fillId="0" borderId="2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2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5" fillId="0" borderId="0" xfId="113" applyFont="1" applyAlignment="1" applyProtection="1">
      <alignment horizont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8" fillId="0" borderId="0" xfId="1" applyFont="1" applyAlignment="1">
      <alignment horizontal="left" vertical="center"/>
    </xf>
    <xf numFmtId="0" fontId="30" fillId="0" borderId="0" xfId="1" applyFont="1" applyBorder="1" applyAlignment="1">
      <alignment horizontal="left" vertical="center"/>
    </xf>
    <xf numFmtId="0" fontId="20" fillId="0" borderId="0" xfId="1" applyFont="1" applyAlignment="1">
      <alignment horizontal="left" vertical="center" indent="1"/>
    </xf>
    <xf numFmtId="165" fontId="28" fillId="0" borderId="0" xfId="1" applyNumberFormat="1" applyFont="1" applyBorder="1" applyAlignment="1">
      <alignment horizontal="left" vertical="center"/>
    </xf>
    <xf numFmtId="0" fontId="28" fillId="4" borderId="4" xfId="1" applyFont="1" applyFill="1" applyBorder="1" applyAlignment="1">
      <alignment horizontal="center" vertical="center"/>
    </xf>
    <xf numFmtId="0" fontId="28" fillId="4" borderId="6" xfId="1" applyFont="1" applyFill="1" applyBorder="1" applyAlignment="1">
      <alignment horizontal="center" vertical="center"/>
    </xf>
    <xf numFmtId="0" fontId="28" fillId="4" borderId="0" xfId="1" applyFont="1" applyFill="1" applyBorder="1" applyAlignment="1">
      <alignment horizontal="center" vertical="center"/>
    </xf>
    <xf numFmtId="0" fontId="28" fillId="4" borderId="1" xfId="1" applyFont="1" applyFill="1" applyBorder="1" applyAlignment="1">
      <alignment horizontal="center" vertical="center"/>
    </xf>
    <xf numFmtId="0" fontId="28" fillId="4" borderId="13" xfId="1" applyFont="1" applyFill="1" applyBorder="1" applyAlignment="1">
      <alignment horizontal="center" vertical="center"/>
    </xf>
    <xf numFmtId="0" fontId="28" fillId="4" borderId="17" xfId="1" applyFont="1" applyFill="1" applyBorder="1" applyAlignment="1">
      <alignment horizontal="center" vertical="center"/>
    </xf>
    <xf numFmtId="0" fontId="30" fillId="4" borderId="12" xfId="1" applyFont="1" applyFill="1" applyBorder="1" applyAlignment="1">
      <alignment horizontal="center" vertical="center"/>
    </xf>
    <xf numFmtId="0" fontId="30" fillId="4" borderId="2" xfId="1" applyFont="1" applyFill="1" applyBorder="1" applyAlignment="1">
      <alignment horizontal="center" vertical="center"/>
    </xf>
    <xf numFmtId="0" fontId="30" fillId="4" borderId="14" xfId="1" applyFont="1" applyFill="1" applyBorder="1" applyAlignment="1">
      <alignment horizontal="center" vertical="center"/>
    </xf>
    <xf numFmtId="0" fontId="28" fillId="4" borderId="16" xfId="1" applyFont="1" applyFill="1" applyBorder="1" applyAlignment="1">
      <alignment horizontal="center" vertical="center"/>
    </xf>
    <xf numFmtId="0" fontId="32" fillId="0" borderId="0" xfId="1" applyNumberFormat="1" applyFont="1" applyBorder="1" applyAlignment="1">
      <alignment horizontal="left" vertical="center"/>
    </xf>
    <xf numFmtId="0" fontId="28" fillId="4" borderId="12" xfId="1" applyFont="1" applyFill="1" applyBorder="1" applyAlignment="1">
      <alignment horizontal="center" vertical="center" wrapText="1"/>
    </xf>
    <xf numFmtId="0" fontId="28" fillId="4" borderId="2" xfId="1" applyFont="1" applyFill="1" applyBorder="1" applyAlignment="1">
      <alignment horizontal="center" vertical="center"/>
    </xf>
    <xf numFmtId="0" fontId="28" fillId="4" borderId="5" xfId="1" applyFont="1" applyFill="1" applyBorder="1" applyAlignment="1">
      <alignment horizontal="center" vertical="center" wrapText="1"/>
    </xf>
    <xf numFmtId="0" fontId="28" fillId="4" borderId="3" xfId="1" applyFont="1" applyFill="1" applyBorder="1" applyAlignment="1">
      <alignment horizontal="center" vertical="center" wrapText="1"/>
    </xf>
    <xf numFmtId="165" fontId="28" fillId="0" borderId="0" xfId="1" applyNumberFormat="1" applyFont="1" applyBorder="1" applyAlignment="1">
      <alignment horizontal="left" vertical="center" indent="1"/>
    </xf>
    <xf numFmtId="0" fontId="23" fillId="0" borderId="0" xfId="0" applyFont="1" applyAlignment="1">
      <alignment horizontal="left" indent="1"/>
    </xf>
    <xf numFmtId="0" fontId="26" fillId="0" borderId="0" xfId="0" applyFont="1" applyAlignment="1">
      <alignment horizontal="left" inden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18" fillId="4" borderId="7" xfId="1" applyFont="1" applyFill="1" applyBorder="1" applyAlignment="1">
      <alignment horizontal="center" vertical="center"/>
    </xf>
    <xf numFmtId="0" fontId="18" fillId="4" borderId="0" xfId="1" applyFont="1" applyFill="1" applyBorder="1" applyAlignment="1">
      <alignment horizontal="center" vertical="center"/>
    </xf>
    <xf numFmtId="0" fontId="78" fillId="4" borderId="4" xfId="1" applyFont="1" applyFill="1" applyBorder="1" applyAlignment="1">
      <alignment horizontal="center"/>
    </xf>
    <xf numFmtId="0" fontId="78" fillId="4" borderId="6" xfId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center" vertical="center"/>
    </xf>
    <xf numFmtId="0" fontId="79" fillId="0" borderId="0" xfId="1" applyFont="1" applyAlignment="1">
      <alignment horizontal="left" vertical="center" indent="1"/>
    </xf>
    <xf numFmtId="0" fontId="18" fillId="4" borderId="40" xfId="1" applyFont="1" applyFill="1" applyBorder="1" applyAlignment="1">
      <alignment horizontal="center" vertical="center" wrapText="1"/>
    </xf>
    <xf numFmtId="0" fontId="18" fillId="4" borderId="41" xfId="1" applyFont="1" applyFill="1" applyBorder="1" applyAlignment="1">
      <alignment horizontal="center" vertical="center" wrapText="1"/>
    </xf>
    <xf numFmtId="0" fontId="18" fillId="4" borderId="37" xfId="1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 indent="3"/>
    </xf>
    <xf numFmtId="0" fontId="28" fillId="4" borderId="13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horizontal="left" vertical="center" indent="1"/>
    </xf>
    <xf numFmtId="0" fontId="36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52" fillId="0" borderId="0" xfId="0" applyFont="1" applyAlignment="1">
      <alignment horizontal="left" vertical="center" indent="1"/>
    </xf>
    <xf numFmtId="0" fontId="28" fillId="0" borderId="0" xfId="0" applyFont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8" fillId="4" borderId="13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28" fillId="4" borderId="25" xfId="0" applyFont="1" applyFill="1" applyBorder="1" applyAlignment="1">
      <alignment horizontal="center" vertical="center"/>
    </xf>
    <xf numFmtId="0" fontId="23" fillId="4" borderId="1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 wrapText="1"/>
    </xf>
    <xf numFmtId="0" fontId="23" fillId="4" borderId="18" xfId="1" applyFont="1" applyFill="1" applyBorder="1" applyAlignment="1">
      <alignment horizontal="center" vertical="center"/>
    </xf>
    <xf numFmtId="0" fontId="23" fillId="4" borderId="0" xfId="1" applyFont="1" applyFill="1" applyBorder="1" applyAlignment="1">
      <alignment horizontal="center" vertical="center"/>
    </xf>
    <xf numFmtId="0" fontId="23" fillId="4" borderId="14" xfId="1" applyFont="1" applyFill="1" applyBorder="1" applyAlignment="1">
      <alignment horizontal="center" vertical="center"/>
    </xf>
    <xf numFmtId="0" fontId="23" fillId="4" borderId="13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 wrapText="1" indent="1"/>
    </xf>
    <xf numFmtId="0" fontId="26" fillId="0" borderId="0" xfId="1" applyFont="1" applyFill="1" applyBorder="1" applyAlignment="1">
      <alignment horizontal="left" vertical="center" wrapText="1" indent="1"/>
    </xf>
    <xf numFmtId="0" fontId="23" fillId="4" borderId="4" xfId="1" applyFont="1" applyFill="1" applyBorder="1" applyAlignment="1">
      <alignment horizontal="center" vertical="center" wrapText="1"/>
    </xf>
    <xf numFmtId="0" fontId="23" fillId="4" borderId="4" xfId="1" applyFont="1" applyFill="1" applyBorder="1" applyAlignment="1">
      <alignment horizontal="center" vertical="center"/>
    </xf>
    <xf numFmtId="0" fontId="23" fillId="4" borderId="0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3" fillId="4" borderId="2" xfId="0" applyFont="1" applyFill="1" applyBorder="1"/>
    <xf numFmtId="0" fontId="23" fillId="4" borderId="14" xfId="0" applyFont="1" applyFill="1" applyBorder="1"/>
    <xf numFmtId="0" fontId="23" fillId="4" borderId="18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vertical="center"/>
    </xf>
    <xf numFmtId="0" fontId="23" fillId="4" borderId="14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14" xfId="0" applyFont="1" applyFill="1" applyBorder="1" applyAlignment="1">
      <alignment vertical="center"/>
    </xf>
    <xf numFmtId="0" fontId="18" fillId="4" borderId="18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/>
    </xf>
    <xf numFmtId="0" fontId="28" fillId="4" borderId="8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left" vertical="center" indent="1"/>
    </xf>
    <xf numFmtId="0" fontId="18" fillId="4" borderId="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28" fillId="4" borderId="2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28" fillId="4" borderId="1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 indent="1"/>
    </xf>
    <xf numFmtId="0" fontId="30" fillId="0" borderId="0" xfId="0" applyFont="1" applyFill="1" applyBorder="1" applyAlignment="1">
      <alignment horizontal="left" vertical="center" indent="1"/>
    </xf>
    <xf numFmtId="0" fontId="28" fillId="4" borderId="26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 wrapText="1"/>
    </xf>
    <xf numFmtId="0" fontId="28" fillId="4" borderId="26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0" fillId="0" borderId="0" xfId="113" applyFont="1" applyAlignment="1" applyProtection="1">
      <alignment horizont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8" fillId="0" borderId="0" xfId="112" applyFont="1" applyFill="1" applyBorder="1" applyAlignment="1">
      <alignment horizontal="left" vertical="top"/>
    </xf>
    <xf numFmtId="0" fontId="30" fillId="4" borderId="10" xfId="112" applyFont="1" applyFill="1" applyBorder="1" applyAlignment="1">
      <alignment horizontal="center" vertical="center"/>
    </xf>
    <xf numFmtId="0" fontId="30" fillId="4" borderId="18" xfId="112" applyFont="1" applyFill="1" applyBorder="1" applyAlignment="1">
      <alignment horizontal="center" vertical="center"/>
    </xf>
    <xf numFmtId="0" fontId="28" fillId="4" borderId="4" xfId="112" applyFont="1" applyFill="1" applyBorder="1" applyAlignment="1">
      <alignment horizontal="center" vertical="center" wrapText="1"/>
    </xf>
    <xf numFmtId="0" fontId="28" fillId="4" borderId="6" xfId="112" applyFont="1" applyFill="1" applyBorder="1" applyAlignment="1">
      <alignment horizontal="center" vertical="center" wrapText="1"/>
    </xf>
    <xf numFmtId="0" fontId="28" fillId="4" borderId="0" xfId="112" applyFont="1" applyFill="1" applyBorder="1" applyAlignment="1">
      <alignment horizontal="center" vertical="center" wrapText="1"/>
    </xf>
    <xf numFmtId="0" fontId="28" fillId="4" borderId="1" xfId="112" applyFont="1" applyFill="1" applyBorder="1" applyAlignment="1">
      <alignment horizontal="center" vertical="center" wrapText="1"/>
    </xf>
    <xf numFmtId="0" fontId="28" fillId="4" borderId="12" xfId="112" applyFont="1" applyFill="1" applyBorder="1" applyAlignment="1">
      <alignment horizontal="center" vertical="center"/>
    </xf>
    <xf numFmtId="0" fontId="28" fillId="4" borderId="4" xfId="112" applyFont="1" applyFill="1" applyBorder="1" applyAlignment="1">
      <alignment horizontal="center" vertical="center"/>
    </xf>
    <xf numFmtId="0" fontId="28" fillId="4" borderId="6" xfId="112" applyFont="1" applyFill="1" applyBorder="1" applyAlignment="1">
      <alignment horizontal="center" vertical="center"/>
    </xf>
    <xf numFmtId="0" fontId="28" fillId="4" borderId="5" xfId="112" applyFont="1" applyFill="1" applyBorder="1" applyAlignment="1">
      <alignment horizontal="center" vertical="center" wrapText="1"/>
    </xf>
    <xf numFmtId="0" fontId="28" fillId="4" borderId="3" xfId="112" applyFont="1" applyFill="1" applyBorder="1" applyAlignment="1">
      <alignment horizontal="center" vertical="center" wrapText="1"/>
    </xf>
    <xf numFmtId="0" fontId="36" fillId="4" borderId="12" xfId="112" applyFont="1" applyFill="1" applyBorder="1" applyAlignment="1">
      <alignment horizontal="center" vertical="center" wrapText="1"/>
    </xf>
    <xf numFmtId="0" fontId="36" fillId="4" borderId="6" xfId="112" applyFont="1" applyFill="1" applyBorder="1" applyAlignment="1">
      <alignment horizontal="center" vertical="center" wrapText="1"/>
    </xf>
    <xf numFmtId="0" fontId="36" fillId="4" borderId="2" xfId="112" applyFont="1" applyFill="1" applyBorder="1" applyAlignment="1">
      <alignment horizontal="center" vertical="center" wrapText="1"/>
    </xf>
    <xf numFmtId="0" fontId="36" fillId="4" borderId="1" xfId="112" applyFont="1" applyFill="1" applyBorder="1" applyAlignment="1">
      <alignment horizontal="center" vertical="center" wrapText="1"/>
    </xf>
    <xf numFmtId="0" fontId="36" fillId="4" borderId="18" xfId="112" applyFont="1" applyFill="1" applyBorder="1" applyAlignment="1">
      <alignment horizontal="center" vertical="center" wrapText="1"/>
    </xf>
    <xf numFmtId="0" fontId="36" fillId="4" borderId="24" xfId="112" applyFont="1" applyFill="1" applyBorder="1" applyAlignment="1">
      <alignment horizontal="center" vertical="center" wrapText="1"/>
    </xf>
    <xf numFmtId="0" fontId="28" fillId="4" borderId="11" xfId="112" applyFont="1" applyFill="1" applyBorder="1" applyAlignment="1">
      <alignment horizontal="center" vertical="center" wrapText="1"/>
    </xf>
    <xf numFmtId="0" fontId="30" fillId="4" borderId="24" xfId="112" applyFont="1" applyFill="1" applyBorder="1" applyAlignment="1">
      <alignment horizontal="center" vertical="center"/>
    </xf>
    <xf numFmtId="0" fontId="25" fillId="0" borderId="0" xfId="113" applyFont="1" applyFill="1" applyBorder="1" applyAlignment="1" applyProtection="1">
      <alignment horizontal="center" wrapText="1"/>
    </xf>
    <xf numFmtId="0" fontId="28" fillId="4" borderId="13" xfId="112" applyFont="1" applyFill="1" applyBorder="1" applyAlignment="1">
      <alignment horizontal="center" vertical="center" wrapText="1"/>
    </xf>
    <xf numFmtId="0" fontId="28" fillId="4" borderId="12" xfId="112" applyFont="1" applyFill="1" applyBorder="1" applyAlignment="1">
      <alignment horizontal="center" vertical="center" wrapText="1"/>
    </xf>
    <xf numFmtId="0" fontId="28" fillId="4" borderId="2" xfId="112" applyFont="1" applyFill="1" applyBorder="1" applyAlignment="1">
      <alignment horizontal="center" vertical="center" wrapText="1"/>
    </xf>
    <xf numFmtId="0" fontId="28" fillId="4" borderId="14" xfId="112" applyFont="1" applyFill="1" applyBorder="1" applyAlignment="1">
      <alignment horizontal="center" vertical="center" wrapText="1"/>
    </xf>
    <xf numFmtId="0" fontId="36" fillId="4" borderId="14" xfId="112" applyFont="1" applyFill="1" applyBorder="1" applyAlignment="1">
      <alignment horizontal="center" vertical="center" wrapText="1"/>
    </xf>
    <xf numFmtId="0" fontId="28" fillId="4" borderId="19" xfId="112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28" fillId="4" borderId="26" xfId="1" applyFont="1" applyFill="1" applyBorder="1" applyAlignment="1">
      <alignment horizontal="center" vertical="center"/>
    </xf>
    <xf numFmtId="0" fontId="28" fillId="4" borderId="27" xfId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28" fillId="4" borderId="22" xfId="1" applyFont="1" applyFill="1" applyBorder="1" applyAlignment="1">
      <alignment horizontal="center" vertical="center"/>
    </xf>
    <xf numFmtId="0" fontId="28" fillId="4" borderId="25" xfId="1" applyFont="1" applyFill="1" applyBorder="1" applyAlignment="1">
      <alignment horizontal="center" vertical="center"/>
    </xf>
    <xf numFmtId="0" fontId="28" fillId="4" borderId="14" xfId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30" fillId="4" borderId="0" xfId="1" applyFont="1" applyFill="1" applyBorder="1" applyAlignment="1">
      <alignment horizontal="center" vertical="center"/>
    </xf>
    <xf numFmtId="0" fontId="30" fillId="4" borderId="13" xfId="1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/>
    </xf>
    <xf numFmtId="0" fontId="28" fillId="4" borderId="12" xfId="1" applyFont="1" applyFill="1" applyBorder="1" applyAlignment="1">
      <alignment horizontal="center" vertical="center"/>
    </xf>
    <xf numFmtId="0" fontId="30" fillId="4" borderId="4" xfId="1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/>
    </xf>
    <xf numFmtId="0" fontId="23" fillId="4" borderId="27" xfId="0" applyFont="1" applyFill="1" applyBorder="1" applyAlignment="1">
      <alignment horizontal="center"/>
    </xf>
  </cellXfs>
  <cellStyles count="170">
    <cellStyle name="[StdExit()]" xfId="8"/>
    <cellStyle name="20% - akcent 1" xfId="148"/>
    <cellStyle name="20% - akcent 2" xfId="149"/>
    <cellStyle name="20% - akcent 3" xfId="150"/>
    <cellStyle name="20% - akcent 4" xfId="151"/>
    <cellStyle name="20% - akcent 5" xfId="152"/>
    <cellStyle name="20% - akcent 6" xfId="153"/>
    <cellStyle name="40% - akcent 1" xfId="154"/>
    <cellStyle name="40% - akcent 2" xfId="155"/>
    <cellStyle name="40% - akcent 3" xfId="156"/>
    <cellStyle name="40% - akcent 4" xfId="157"/>
    <cellStyle name="40% - akcent 5" xfId="158"/>
    <cellStyle name="40% - akcent 6" xfId="159"/>
    <cellStyle name="60% - akcent 1" xfId="160"/>
    <cellStyle name="60% - akcent 2" xfId="161"/>
    <cellStyle name="60% - akcent 3" xfId="162"/>
    <cellStyle name="60% - akcent 4" xfId="163"/>
    <cellStyle name="60% - akcent 5" xfId="164"/>
    <cellStyle name="60% - akcent 6" xfId="165"/>
    <cellStyle name="boczek 1 - angielski" xfId="10"/>
    <cellStyle name="boczek 1 - polski" xfId="11"/>
    <cellStyle name="boczek 1 - polski 2" xfId="12"/>
    <cellStyle name="boczek 1 - polski 2 2" xfId="13"/>
    <cellStyle name="boczek 1 - polski 3" xfId="14"/>
    <cellStyle name="boczek 1 - polski 4" xfId="15"/>
    <cellStyle name="boczek 1 - polski 4 2" xfId="16"/>
    <cellStyle name="boczek 1 - polski 5" xfId="17"/>
    <cellStyle name="boczek 1 - polski 5 2" xfId="18"/>
    <cellStyle name="boczek 1 - polski 6" xfId="19"/>
    <cellStyle name="boczek 1 - polski 6 2" xfId="20"/>
    <cellStyle name="boczek 1 - polski 7" xfId="21"/>
    <cellStyle name="boczek 1 - polski 7 2" xfId="22"/>
    <cellStyle name="boczek 1 - polski 8" xfId="23"/>
    <cellStyle name="boczek 1 - polski 8 2" xfId="24"/>
    <cellStyle name="boczek 1 - polski 9" xfId="25"/>
    <cellStyle name="boczek 2 - angielski" xfId="26"/>
    <cellStyle name="boczek 2 - polski" xfId="27"/>
    <cellStyle name="boczek 2 - polski 2" xfId="28"/>
    <cellStyle name="boczek 2 - polski 2 2" xfId="29"/>
    <cellStyle name="boczek 2 - polski 3" xfId="30"/>
    <cellStyle name="boczek 2 - polski 4" xfId="31"/>
    <cellStyle name="boczek 2 - polski 4 2" xfId="32"/>
    <cellStyle name="boczek 2 - polski 5" xfId="33"/>
    <cellStyle name="boczek 2 - polski 5 2" xfId="34"/>
    <cellStyle name="boczek 2 - polski 6" xfId="35"/>
    <cellStyle name="boczek 2 - polski 6 2" xfId="36"/>
    <cellStyle name="boczek 2 - polski 7" xfId="37"/>
    <cellStyle name="boczek 2 - polski 7 2" xfId="38"/>
    <cellStyle name="boczek 2 - polski 8" xfId="39"/>
    <cellStyle name="boczek 2 - polski 8 2" xfId="40"/>
    <cellStyle name="boczek 2 - polski 9" xfId="41"/>
    <cellStyle name="boczek 3 - angielski" xfId="42"/>
    <cellStyle name="boczek 3 - polski" xfId="43"/>
    <cellStyle name="boczek 3 - polski 2" xfId="44"/>
    <cellStyle name="boczek 3 - polski 2 2" xfId="45"/>
    <cellStyle name="boczek 3 - polski 3" xfId="46"/>
    <cellStyle name="boczek 3 - polski 4" xfId="47"/>
    <cellStyle name="boczek 3 - polski 4 2" xfId="48"/>
    <cellStyle name="boczek 3 - polski 5" xfId="49"/>
    <cellStyle name="boczek 3 - polski 5 2" xfId="50"/>
    <cellStyle name="boczek 3 - polski 6" xfId="51"/>
    <cellStyle name="boczek 3 - polski 6 2" xfId="52"/>
    <cellStyle name="boczek 3 - polski 7" xfId="53"/>
    <cellStyle name="boczek 3 - polski 7 2" xfId="54"/>
    <cellStyle name="boczek 3 - polski 8" xfId="55"/>
    <cellStyle name="boczek 3 - polski 8 2" xfId="56"/>
    <cellStyle name="boczek 3 - polski 9" xfId="57"/>
    <cellStyle name="Comma [0]" xfId="117"/>
    <cellStyle name="Comma_CATTLE" xfId="118"/>
    <cellStyle name="Currency [0]" xfId="119"/>
    <cellStyle name="Currency_CATTLE" xfId="120"/>
    <cellStyle name="Dobre" xfId="166"/>
    <cellStyle name="Dziesiętny 2" xfId="108"/>
    <cellStyle name="Dziesiętny 2 2" xfId="143"/>
    <cellStyle name="Dziesiętny 3" xfId="109"/>
    <cellStyle name="Dziesiętny 3 2" xfId="144"/>
    <cellStyle name="Dziesiętny 4" xfId="115"/>
    <cellStyle name="Dziesiętny 5" xfId="116"/>
    <cellStyle name="Dziesiętny 6" xfId="139"/>
    <cellStyle name="Hiperłącze" xfId="113" builtinId="8"/>
    <cellStyle name="Hiperłącze 2" xfId="138"/>
    <cellStyle name="Hiperłącze 3" xfId="169"/>
    <cellStyle name="Kolumna" xfId="114"/>
    <cellStyle name="liczby w tablicy bez gwiazdki" xfId="58"/>
    <cellStyle name="liczby w tablicy bez gwiazdki 2" xfId="59"/>
    <cellStyle name="liczby w tablicy bez gwiazdki 2 2" xfId="60"/>
    <cellStyle name="liczby w tablicy bez gwiazdki 3" xfId="61"/>
    <cellStyle name="liczby w tablicy bez gwiazdki 4" xfId="62"/>
    <cellStyle name="liczby w tablicy bez gwiazdki 4 2" xfId="63"/>
    <cellStyle name="liczby w tablicy bez gwiazdki 5" xfId="64"/>
    <cellStyle name="liczby w tablicy bez gwiazdki 5 2" xfId="65"/>
    <cellStyle name="liczby w tablicy bez gwiazdki 6" xfId="66"/>
    <cellStyle name="liczby w tablicy bez gwiazdki 6 2" xfId="67"/>
    <cellStyle name="liczby w tablicy bez gwiazdki 7" xfId="68"/>
    <cellStyle name="liczby w tablicy bez gwiazdki 7 2" xfId="69"/>
    <cellStyle name="liczby w tablicy bez gwiazdki 8" xfId="70"/>
    <cellStyle name="liczby w tablicy bez gwiazdki 8 2" xfId="71"/>
    <cellStyle name="liczby w tablicy bez gwiazdki 9" xfId="72"/>
    <cellStyle name="liczby w tablicy z gwiazdką" xfId="73"/>
    <cellStyle name="liczby w tablicy z gwiazdką 2" xfId="74"/>
    <cellStyle name="liczby w tablicy z gwiazdką 2 2" xfId="75"/>
    <cellStyle name="liczby w tablicy z gwiazdką 3" xfId="76"/>
    <cellStyle name="liczby w tablicy z gwiazdką 4" xfId="77"/>
    <cellStyle name="liczby w tablicy z gwiazdką 4 2" xfId="78"/>
    <cellStyle name="liczby w tablicy z gwiazdką 5" xfId="79"/>
    <cellStyle name="liczby w tablicy z gwiazdką 5 2" xfId="80"/>
    <cellStyle name="liczby w tablicy z gwiazdką 6" xfId="81"/>
    <cellStyle name="liczby w tablicy z gwiazdką 6 2" xfId="82"/>
    <cellStyle name="liczby w tablicy z gwiazdką 7" xfId="83"/>
    <cellStyle name="liczby w tablicy z gwiazdką 7 2" xfId="84"/>
    <cellStyle name="liczby w tablicy z gwiazdką 8" xfId="85"/>
    <cellStyle name="liczby w tablicy z gwiazdką 8 2" xfId="86"/>
    <cellStyle name="liczby w tablicy z gwiazdką 9" xfId="87"/>
    <cellStyle name="Neutralne" xfId="167"/>
    <cellStyle name="Normal_CZ2LFS97" xfId="121"/>
    <cellStyle name="Normalny" xfId="0" builtinId="0"/>
    <cellStyle name="Normalny 10" xfId="111"/>
    <cellStyle name="Normalny 11" xfId="137"/>
    <cellStyle name="Normalny 12" xfId="147"/>
    <cellStyle name="Normalny 2" xfId="1"/>
    <cellStyle name="Normalny 2 2" xfId="5"/>
    <cellStyle name="Normalny 2 2 2" xfId="128"/>
    <cellStyle name="Normalny 2 2 3" xfId="124"/>
    <cellStyle name="Normalny 2 3" xfId="9"/>
    <cellStyle name="Normalny 2 4" xfId="129"/>
    <cellStyle name="Normalny 3" xfId="2"/>
    <cellStyle name="Normalny 3 2" xfId="6"/>
    <cellStyle name="Normalny 3 2 2" xfId="125"/>
    <cellStyle name="Normalny 3 3" xfId="127"/>
    <cellStyle name="Normalny 3 4" xfId="123"/>
    <cellStyle name="Normalny 4" xfId="3"/>
    <cellStyle name="Normalny 4 2" xfId="126"/>
    <cellStyle name="Normalny 4 3" xfId="131"/>
    <cellStyle name="Normalny 4 4" xfId="140"/>
    <cellStyle name="Normalny 4 5" xfId="141"/>
    <cellStyle name="Normalny 4 6" xfId="142"/>
    <cellStyle name="Normalny 4 7" xfId="146"/>
    <cellStyle name="Normalny 5" xfId="130"/>
    <cellStyle name="Normalny 5 2" xfId="132"/>
    <cellStyle name="Normalny 6" xfId="112"/>
    <cellStyle name="Normalny 6 2" xfId="133"/>
    <cellStyle name="Normalny 6 3" xfId="145"/>
    <cellStyle name="Normalny 7" xfId="110"/>
    <cellStyle name="Normalny 7 2" xfId="134"/>
    <cellStyle name="Normalny 8" xfId="135"/>
    <cellStyle name="Normalny 9" xfId="136"/>
    <cellStyle name="Notka - angielska" xfId="88"/>
    <cellStyle name="Notka - polska" xfId="89"/>
    <cellStyle name="Procentowy 2" xfId="7"/>
    <cellStyle name="Procentowy 2 2" xfId="4"/>
    <cellStyle name="Procentowy 2 3" xfId="122"/>
    <cellStyle name="Stan w dniu - angielski" xfId="90"/>
    <cellStyle name="Stan w dniu - polski" xfId="91"/>
    <cellStyle name="Tytuł tablicy - polski" xfId="92"/>
    <cellStyle name="Tytuł tablicy - polski 2" xfId="93"/>
    <cellStyle name="Tytuł tablicy - polski 2 2" xfId="94"/>
    <cellStyle name="Tytuł tablicy - polski 3" xfId="95"/>
    <cellStyle name="Tytuł tablicy - polski 4" xfId="96"/>
    <cellStyle name="Tytuł tablicy - polski 4 2" xfId="97"/>
    <cellStyle name="Tytuł tablicy - polski 5" xfId="98"/>
    <cellStyle name="Tytuł tablicy - polski 5 2" xfId="99"/>
    <cellStyle name="Tytuł tablicy - polski 6" xfId="100"/>
    <cellStyle name="Tytuł tablicy - polski 6 2" xfId="101"/>
    <cellStyle name="Tytuł tablicy - polski 7" xfId="102"/>
    <cellStyle name="Tytuł tablicy - polski 7 2" xfId="103"/>
    <cellStyle name="Tytuł tablicy - polski 8" xfId="104"/>
    <cellStyle name="Tytuł tablicy - polski 8 2" xfId="105"/>
    <cellStyle name="Tytuł tablicy - polski 9" xfId="106"/>
    <cellStyle name="Tytuł tablicy angielski" xfId="107"/>
    <cellStyle name="Złe" xfId="168"/>
  </cellStyles>
  <dxfs count="0"/>
  <tableStyles count="0" defaultTableStyle="TableStyleMedium2" defaultPivotStyle="PivotStyleMedium9"/>
  <colors>
    <mruColors>
      <color rgb="FF72F15D"/>
      <color rgb="FFB5EEA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tabSelected="1" zoomScaleNormal="100" workbookViewId="0">
      <pane xSplit="1" ySplit="2" topLeftCell="B57" activePane="bottomRight" state="frozen"/>
      <selection pane="topRight"/>
      <selection pane="bottomLeft"/>
      <selection pane="bottomRight" sqref="A1:XFD1"/>
    </sheetView>
  </sheetViews>
  <sheetFormatPr defaultRowHeight="15" customHeight="1"/>
  <cols>
    <col min="1" max="1" width="9.140625" style="688"/>
    <col min="2" max="7" width="10" style="12" customWidth="1"/>
    <col min="8" max="8" width="10" style="13" customWidth="1"/>
    <col min="9" max="9" width="10" style="12" customWidth="1"/>
    <col min="10" max="16384" width="9.140625" style="12"/>
  </cols>
  <sheetData>
    <row r="1" spans="1:19" ht="15" customHeight="1">
      <c r="A1" s="642"/>
      <c r="B1" s="690" t="s">
        <v>532</v>
      </c>
      <c r="C1" s="691"/>
      <c r="D1" s="691"/>
      <c r="E1" s="691"/>
      <c r="F1" s="691"/>
      <c r="G1" s="691"/>
      <c r="H1" s="691"/>
      <c r="I1" s="691"/>
    </row>
    <row r="2" spans="1:19" ht="15" customHeight="1">
      <c r="A2" s="686"/>
      <c r="B2" s="692" t="s">
        <v>533</v>
      </c>
      <c r="C2" s="693"/>
      <c r="D2" s="693"/>
      <c r="E2" s="693"/>
      <c r="F2" s="693"/>
      <c r="G2" s="693"/>
      <c r="H2" s="693"/>
      <c r="I2" s="693"/>
    </row>
    <row r="3" spans="1:19" ht="15" customHeight="1">
      <c r="A3" s="687" t="s">
        <v>534</v>
      </c>
      <c r="B3" s="698" t="s">
        <v>1061</v>
      </c>
      <c r="C3" s="699"/>
      <c r="D3" s="699"/>
      <c r="E3" s="699"/>
      <c r="F3" s="699"/>
      <c r="G3" s="699"/>
      <c r="H3" s="699"/>
      <c r="I3" s="699"/>
      <c r="J3" s="13"/>
    </row>
    <row r="4" spans="1:19" ht="15" customHeight="1">
      <c r="B4" s="700" t="s">
        <v>1071</v>
      </c>
      <c r="C4" s="701"/>
      <c r="D4" s="701"/>
      <c r="E4" s="701"/>
      <c r="F4" s="701"/>
      <c r="G4" s="701"/>
      <c r="H4" s="701"/>
      <c r="I4" s="701"/>
      <c r="J4" s="13"/>
      <c r="P4" s="12" t="s">
        <v>345</v>
      </c>
    </row>
    <row r="5" spans="1:19" ht="15" customHeight="1">
      <c r="A5" s="688" t="s">
        <v>535</v>
      </c>
      <c r="B5" s="698" t="s">
        <v>556</v>
      </c>
      <c r="C5" s="699"/>
      <c r="D5" s="699"/>
      <c r="E5" s="699"/>
      <c r="F5" s="699"/>
      <c r="G5" s="699"/>
      <c r="H5" s="699"/>
      <c r="I5" s="699"/>
      <c r="J5" s="13"/>
    </row>
    <row r="6" spans="1:19" ht="15" customHeight="1">
      <c r="B6" s="700" t="s">
        <v>557</v>
      </c>
      <c r="C6" s="701"/>
      <c r="D6" s="701"/>
      <c r="E6" s="701"/>
      <c r="F6" s="701"/>
      <c r="G6" s="701"/>
      <c r="H6" s="701"/>
      <c r="I6" s="701"/>
      <c r="J6" s="13"/>
    </row>
    <row r="7" spans="1:19" ht="15" customHeight="1">
      <c r="A7" s="688" t="s">
        <v>536</v>
      </c>
      <c r="B7" s="694" t="s">
        <v>666</v>
      </c>
      <c r="C7" s="695"/>
      <c r="D7" s="695"/>
      <c r="E7" s="695"/>
      <c r="F7" s="695"/>
      <c r="G7" s="695"/>
      <c r="H7" s="695"/>
      <c r="I7" s="695"/>
      <c r="J7" s="13"/>
      <c r="M7" s="12" t="s">
        <v>680</v>
      </c>
      <c r="S7" s="12" t="s">
        <v>682</v>
      </c>
    </row>
    <row r="8" spans="1:19" ht="15" customHeight="1">
      <c r="B8" s="696" t="s">
        <v>667</v>
      </c>
      <c r="C8" s="697"/>
      <c r="D8" s="697"/>
      <c r="E8" s="697"/>
      <c r="F8" s="697"/>
      <c r="G8" s="697"/>
      <c r="H8" s="697"/>
      <c r="I8" s="697"/>
      <c r="J8" s="13"/>
    </row>
    <row r="9" spans="1:19" s="592" customFormat="1" ht="15" customHeight="1">
      <c r="A9" s="688" t="s">
        <v>537</v>
      </c>
      <c r="B9" s="698" t="s">
        <v>1113</v>
      </c>
      <c r="C9" s="699"/>
      <c r="D9" s="699"/>
      <c r="E9" s="699"/>
      <c r="F9" s="699"/>
      <c r="G9" s="699"/>
      <c r="H9" s="699"/>
      <c r="I9" s="699"/>
      <c r="J9" s="593"/>
    </row>
    <row r="10" spans="1:19" s="592" customFormat="1" ht="15" customHeight="1">
      <c r="A10" s="688"/>
      <c r="B10" s="700" t="s">
        <v>1074</v>
      </c>
      <c r="C10" s="701"/>
      <c r="D10" s="701"/>
      <c r="E10" s="701"/>
      <c r="F10" s="701"/>
      <c r="G10" s="701"/>
      <c r="H10" s="701"/>
      <c r="I10" s="701"/>
      <c r="J10" s="593"/>
    </row>
    <row r="11" spans="1:19" ht="15" customHeight="1">
      <c r="A11" s="688" t="s">
        <v>538</v>
      </c>
      <c r="B11" s="640" t="s">
        <v>1114</v>
      </c>
      <c r="C11" s="685"/>
      <c r="D11" s="685"/>
      <c r="E11" s="685"/>
      <c r="F11" s="685"/>
      <c r="G11" s="685"/>
      <c r="H11" s="685"/>
      <c r="I11" s="685"/>
      <c r="J11" s="13"/>
      <c r="Q11" s="592"/>
    </row>
    <row r="12" spans="1:19" ht="15" customHeight="1">
      <c r="B12" s="666" t="s">
        <v>1076</v>
      </c>
      <c r="C12" s="685"/>
      <c r="D12" s="685"/>
      <c r="E12" s="685"/>
      <c r="F12" s="685"/>
      <c r="G12" s="685"/>
      <c r="H12" s="685"/>
      <c r="I12" s="685"/>
      <c r="J12" s="13"/>
      <c r="Q12" s="592"/>
    </row>
    <row r="13" spans="1:19" ht="15" customHeight="1">
      <c r="A13" s="688" t="s">
        <v>539</v>
      </c>
      <c r="B13" s="694" t="s">
        <v>668</v>
      </c>
      <c r="C13" s="695"/>
      <c r="D13" s="695"/>
      <c r="E13" s="695"/>
      <c r="F13" s="695"/>
      <c r="G13" s="695"/>
      <c r="H13" s="695"/>
      <c r="I13" s="695"/>
      <c r="J13" s="13"/>
      <c r="Q13" s="592"/>
    </row>
    <row r="14" spans="1:19" ht="15" customHeight="1">
      <c r="B14" s="694" t="s">
        <v>669</v>
      </c>
      <c r="C14" s="695"/>
      <c r="D14" s="695"/>
      <c r="E14" s="695"/>
      <c r="F14" s="695"/>
      <c r="G14" s="695"/>
      <c r="H14" s="695"/>
      <c r="I14" s="695"/>
      <c r="J14" s="13"/>
    </row>
    <row r="15" spans="1:19" s="592" customFormat="1" ht="15" customHeight="1">
      <c r="A15" s="688"/>
      <c r="B15" s="696" t="s">
        <v>670</v>
      </c>
      <c r="C15" s="697"/>
      <c r="D15" s="697"/>
      <c r="E15" s="697"/>
      <c r="F15" s="697"/>
      <c r="G15" s="697"/>
      <c r="H15" s="697"/>
      <c r="I15" s="697"/>
    </row>
    <row r="16" spans="1:19" s="592" customFormat="1" ht="15" customHeight="1">
      <c r="A16" s="688"/>
      <c r="B16" s="696" t="s">
        <v>671</v>
      </c>
      <c r="C16" s="697"/>
      <c r="D16" s="697"/>
      <c r="E16" s="697"/>
      <c r="F16" s="697"/>
      <c r="G16" s="697"/>
      <c r="H16" s="697"/>
      <c r="I16" s="697"/>
    </row>
    <row r="17" spans="1:17" ht="15" customHeight="1">
      <c r="A17" s="688" t="s">
        <v>540</v>
      </c>
      <c r="B17" s="694" t="s">
        <v>1104</v>
      </c>
      <c r="C17" s="695"/>
      <c r="D17" s="695"/>
      <c r="E17" s="695"/>
      <c r="F17" s="695"/>
      <c r="G17" s="695"/>
      <c r="H17" s="695"/>
      <c r="I17" s="695"/>
      <c r="J17" s="13"/>
      <c r="Q17" s="592"/>
    </row>
    <row r="18" spans="1:17" ht="15" customHeight="1">
      <c r="B18" s="696" t="s">
        <v>1105</v>
      </c>
      <c r="C18" s="697"/>
      <c r="D18" s="697"/>
      <c r="E18" s="697"/>
      <c r="F18" s="697"/>
      <c r="G18" s="697"/>
      <c r="H18" s="697"/>
      <c r="I18" s="697"/>
      <c r="J18" s="13"/>
      <c r="Q18" s="592"/>
    </row>
    <row r="19" spans="1:17" ht="15" customHeight="1">
      <c r="A19" s="688" t="s">
        <v>541</v>
      </c>
      <c r="B19" s="694" t="s">
        <v>672</v>
      </c>
      <c r="C19" s="695"/>
      <c r="D19" s="695"/>
      <c r="E19" s="695"/>
      <c r="F19" s="695"/>
      <c r="G19" s="695"/>
      <c r="H19" s="695"/>
      <c r="I19" s="695"/>
      <c r="Q19" s="592"/>
    </row>
    <row r="20" spans="1:17" ht="15" customHeight="1">
      <c r="B20" s="696" t="s">
        <v>673</v>
      </c>
      <c r="C20" s="697"/>
      <c r="D20" s="697"/>
      <c r="E20" s="697"/>
      <c r="F20" s="697"/>
      <c r="G20" s="697"/>
      <c r="H20" s="697"/>
      <c r="I20" s="697"/>
    </row>
    <row r="21" spans="1:17" ht="15" customHeight="1">
      <c r="A21" s="688" t="s">
        <v>542</v>
      </c>
      <c r="B21" s="706" t="s">
        <v>677</v>
      </c>
      <c r="C21" s="707"/>
      <c r="D21" s="707"/>
      <c r="E21" s="707"/>
      <c r="F21" s="707"/>
      <c r="G21" s="707"/>
      <c r="H21" s="707"/>
      <c r="I21" s="707"/>
      <c r="Q21" s="12" t="s">
        <v>345</v>
      </c>
    </row>
    <row r="22" spans="1:17" ht="15" customHeight="1">
      <c r="B22" s="708" t="s">
        <v>678</v>
      </c>
      <c r="C22" s="709"/>
      <c r="D22" s="709"/>
      <c r="E22" s="709"/>
      <c r="F22" s="709"/>
      <c r="G22" s="709"/>
      <c r="H22" s="709"/>
      <c r="I22" s="709"/>
      <c r="Q22" s="592" t="s">
        <v>345</v>
      </c>
    </row>
    <row r="23" spans="1:17" ht="15" customHeight="1">
      <c r="B23" s="694" t="s">
        <v>681</v>
      </c>
      <c r="C23" s="695"/>
      <c r="D23" s="695"/>
      <c r="E23" s="695"/>
      <c r="F23" s="695"/>
      <c r="G23" s="695"/>
      <c r="H23" s="695"/>
      <c r="I23" s="695"/>
      <c r="J23" s="390"/>
      <c r="Q23" s="592" t="s">
        <v>345</v>
      </c>
    </row>
    <row r="24" spans="1:17" ht="15" customHeight="1">
      <c r="B24" s="696" t="s">
        <v>679</v>
      </c>
      <c r="C24" s="697"/>
      <c r="D24" s="697"/>
      <c r="E24" s="697"/>
      <c r="F24" s="697"/>
      <c r="G24" s="697"/>
      <c r="H24" s="697"/>
      <c r="I24" s="697"/>
      <c r="J24" s="390"/>
      <c r="Q24" s="592" t="s">
        <v>1120</v>
      </c>
    </row>
    <row r="25" spans="1:17" ht="15" customHeight="1">
      <c r="B25" s="694" t="s">
        <v>831</v>
      </c>
      <c r="C25" s="695"/>
      <c r="D25" s="695"/>
      <c r="E25" s="695"/>
      <c r="F25" s="695"/>
      <c r="G25" s="695"/>
      <c r="H25" s="695"/>
      <c r="I25" s="695"/>
      <c r="J25" s="390"/>
    </row>
    <row r="26" spans="1:17" ht="15" customHeight="1">
      <c r="B26" s="696" t="s">
        <v>683</v>
      </c>
      <c r="C26" s="697"/>
      <c r="D26" s="697"/>
      <c r="E26" s="697"/>
      <c r="F26" s="697"/>
      <c r="G26" s="697"/>
      <c r="H26" s="697"/>
      <c r="I26" s="697"/>
      <c r="J26" s="390"/>
    </row>
    <row r="27" spans="1:17" ht="15" customHeight="1">
      <c r="A27" s="688" t="s">
        <v>543</v>
      </c>
      <c r="B27" s="694" t="s">
        <v>685</v>
      </c>
      <c r="C27" s="695"/>
      <c r="D27" s="695"/>
      <c r="E27" s="695"/>
      <c r="F27" s="695"/>
      <c r="G27" s="695"/>
      <c r="H27" s="695"/>
      <c r="I27" s="695"/>
    </row>
    <row r="28" spans="1:17" ht="15" customHeight="1">
      <c r="B28" s="696" t="s">
        <v>686</v>
      </c>
      <c r="C28" s="697"/>
      <c r="D28" s="697"/>
      <c r="E28" s="697"/>
      <c r="F28" s="697"/>
      <c r="G28" s="697"/>
      <c r="H28" s="697"/>
      <c r="I28" s="697"/>
    </row>
    <row r="29" spans="1:17" ht="15" customHeight="1">
      <c r="A29" s="688" t="s">
        <v>544</v>
      </c>
      <c r="B29" s="694" t="s">
        <v>687</v>
      </c>
      <c r="C29" s="695"/>
      <c r="D29" s="695"/>
      <c r="E29" s="695"/>
      <c r="F29" s="695"/>
      <c r="G29" s="695"/>
      <c r="H29" s="695"/>
      <c r="I29" s="695"/>
    </row>
    <row r="30" spans="1:17" ht="15" customHeight="1">
      <c r="A30" s="687"/>
      <c r="B30" s="696" t="s">
        <v>688</v>
      </c>
      <c r="C30" s="697"/>
      <c r="D30" s="697"/>
      <c r="E30" s="697"/>
      <c r="F30" s="697"/>
      <c r="G30" s="697"/>
      <c r="H30" s="697"/>
      <c r="I30" s="697"/>
    </row>
    <row r="31" spans="1:17" ht="15" customHeight="1">
      <c r="A31" s="687" t="s">
        <v>545</v>
      </c>
      <c r="B31" s="702" t="s">
        <v>697</v>
      </c>
      <c r="C31" s="703"/>
      <c r="D31" s="703"/>
      <c r="E31" s="703"/>
      <c r="F31" s="703"/>
      <c r="G31" s="703"/>
      <c r="H31" s="703"/>
      <c r="I31" s="703"/>
    </row>
    <row r="32" spans="1:17" ht="15" customHeight="1">
      <c r="A32" s="687"/>
      <c r="B32" s="704" t="s">
        <v>698</v>
      </c>
      <c r="C32" s="705"/>
      <c r="D32" s="705"/>
      <c r="E32" s="705"/>
      <c r="F32" s="705"/>
      <c r="G32" s="705"/>
      <c r="H32" s="705"/>
      <c r="I32" s="705"/>
    </row>
    <row r="33" spans="1:19" ht="15" customHeight="1">
      <c r="A33" s="687"/>
      <c r="B33" s="694" t="s">
        <v>700</v>
      </c>
      <c r="C33" s="695"/>
      <c r="D33" s="695"/>
      <c r="E33" s="695"/>
      <c r="F33" s="695"/>
      <c r="G33" s="695"/>
      <c r="H33" s="695"/>
      <c r="I33" s="695"/>
      <c r="J33" s="220"/>
    </row>
    <row r="34" spans="1:19" ht="15" customHeight="1">
      <c r="A34" s="687"/>
      <c r="B34" s="696" t="s">
        <v>699</v>
      </c>
      <c r="C34" s="697"/>
      <c r="D34" s="697"/>
      <c r="E34" s="697"/>
      <c r="F34" s="697"/>
      <c r="G34" s="697"/>
      <c r="H34" s="697"/>
      <c r="I34" s="697"/>
      <c r="J34" s="220"/>
    </row>
    <row r="35" spans="1:19" ht="15" customHeight="1">
      <c r="A35" s="687"/>
      <c r="B35" s="694" t="s">
        <v>694</v>
      </c>
      <c r="C35" s="695"/>
      <c r="D35" s="695"/>
      <c r="E35" s="695"/>
      <c r="F35" s="695"/>
      <c r="G35" s="695"/>
      <c r="H35" s="695"/>
      <c r="I35" s="695"/>
      <c r="J35" s="220"/>
    </row>
    <row r="36" spans="1:19" ht="15" customHeight="1">
      <c r="A36" s="687"/>
      <c r="B36" s="696" t="s">
        <v>693</v>
      </c>
      <c r="C36" s="697"/>
      <c r="D36" s="697"/>
      <c r="E36" s="697"/>
      <c r="F36" s="697"/>
      <c r="G36" s="697"/>
      <c r="H36" s="697"/>
      <c r="I36" s="697"/>
      <c r="J36" s="220"/>
    </row>
    <row r="37" spans="1:19" ht="15" customHeight="1">
      <c r="A37" s="687" t="s">
        <v>546</v>
      </c>
      <c r="B37" s="694" t="s">
        <v>858</v>
      </c>
      <c r="C37" s="695"/>
      <c r="D37" s="695"/>
      <c r="E37" s="695"/>
      <c r="F37" s="695"/>
      <c r="G37" s="695"/>
      <c r="H37" s="695"/>
      <c r="I37" s="695"/>
    </row>
    <row r="38" spans="1:19" ht="15" customHeight="1">
      <c r="A38" s="687"/>
      <c r="B38" s="696" t="s">
        <v>731</v>
      </c>
      <c r="C38" s="697"/>
      <c r="D38" s="697"/>
      <c r="E38" s="697"/>
      <c r="F38" s="697"/>
      <c r="G38" s="697"/>
      <c r="H38" s="697"/>
      <c r="I38" s="697"/>
    </row>
    <row r="39" spans="1:19" ht="15" customHeight="1">
      <c r="A39" s="687" t="s">
        <v>547</v>
      </c>
      <c r="B39" s="694" t="s">
        <v>859</v>
      </c>
      <c r="C39" s="695"/>
      <c r="D39" s="695"/>
      <c r="E39" s="695"/>
      <c r="F39" s="695"/>
      <c r="G39" s="695"/>
      <c r="H39" s="695"/>
      <c r="I39" s="695"/>
    </row>
    <row r="40" spans="1:19" ht="15" customHeight="1">
      <c r="A40" s="687"/>
      <c r="B40" s="696" t="s">
        <v>733</v>
      </c>
      <c r="C40" s="697"/>
      <c r="D40" s="697"/>
      <c r="E40" s="697"/>
      <c r="F40" s="697"/>
      <c r="G40" s="697"/>
      <c r="H40" s="697"/>
      <c r="I40" s="697"/>
    </row>
    <row r="41" spans="1:19" ht="15" customHeight="1">
      <c r="A41" s="688" t="s">
        <v>548</v>
      </c>
      <c r="B41" s="694" t="s">
        <v>1081</v>
      </c>
      <c r="C41" s="695"/>
      <c r="D41" s="695"/>
      <c r="E41" s="695"/>
      <c r="F41" s="695"/>
      <c r="G41" s="695"/>
      <c r="H41" s="695"/>
      <c r="I41" s="695"/>
    </row>
    <row r="42" spans="1:19" ht="15" customHeight="1">
      <c r="B42" s="694" t="s">
        <v>1082</v>
      </c>
      <c r="C42" s="695"/>
      <c r="D42" s="695"/>
      <c r="E42" s="695"/>
      <c r="F42" s="695"/>
      <c r="G42" s="695"/>
      <c r="H42" s="695"/>
      <c r="I42" s="695"/>
      <c r="J42" s="12" t="s">
        <v>345</v>
      </c>
    </row>
    <row r="43" spans="1:19" ht="15" customHeight="1">
      <c r="B43" s="696" t="s">
        <v>1084</v>
      </c>
      <c r="C43" s="697"/>
      <c r="D43" s="697"/>
      <c r="E43" s="697"/>
      <c r="F43" s="697"/>
      <c r="G43" s="697"/>
      <c r="H43" s="697"/>
      <c r="I43" s="697"/>
      <c r="J43" s="12" t="s">
        <v>1083</v>
      </c>
    </row>
    <row r="44" spans="1:19" ht="15" customHeight="1">
      <c r="B44" s="696" t="s">
        <v>1085</v>
      </c>
      <c r="C44" s="697"/>
      <c r="D44" s="697"/>
      <c r="E44" s="697"/>
      <c r="F44" s="697"/>
      <c r="G44" s="697"/>
      <c r="H44" s="697"/>
      <c r="I44" s="697"/>
    </row>
    <row r="45" spans="1:19" ht="15" customHeight="1">
      <c r="A45" s="688" t="s">
        <v>549</v>
      </c>
      <c r="B45" s="694" t="s">
        <v>860</v>
      </c>
      <c r="C45" s="695"/>
      <c r="D45" s="695"/>
      <c r="E45" s="695"/>
      <c r="F45" s="695"/>
      <c r="G45" s="695"/>
      <c r="H45" s="695"/>
      <c r="I45" s="695"/>
    </row>
    <row r="46" spans="1:19" ht="15" customHeight="1">
      <c r="B46" s="696" t="s">
        <v>734</v>
      </c>
      <c r="C46" s="697"/>
      <c r="D46" s="697"/>
      <c r="E46" s="697"/>
      <c r="F46" s="697"/>
      <c r="G46" s="697"/>
      <c r="H46" s="697"/>
      <c r="I46" s="697"/>
    </row>
    <row r="47" spans="1:19" ht="15" customHeight="1">
      <c r="A47" s="688" t="s">
        <v>550</v>
      </c>
      <c r="B47" s="694" t="s">
        <v>736</v>
      </c>
      <c r="C47" s="695"/>
      <c r="D47" s="695"/>
      <c r="E47" s="695"/>
      <c r="F47" s="695"/>
      <c r="G47" s="695"/>
      <c r="H47" s="695"/>
      <c r="I47" s="695"/>
    </row>
    <row r="48" spans="1:19" ht="15" customHeight="1">
      <c r="B48" s="696" t="s">
        <v>737</v>
      </c>
      <c r="C48" s="697"/>
      <c r="D48" s="697"/>
      <c r="E48" s="697"/>
      <c r="F48" s="697"/>
      <c r="G48" s="697"/>
      <c r="H48" s="697"/>
      <c r="I48" s="697"/>
      <c r="S48" s="592"/>
    </row>
    <row r="49" spans="1:19" ht="16.5" customHeight="1">
      <c r="A49" s="688" t="s">
        <v>551</v>
      </c>
      <c r="B49" s="694" t="s">
        <v>1086</v>
      </c>
      <c r="C49" s="695"/>
      <c r="D49" s="695"/>
      <c r="E49" s="695"/>
      <c r="F49" s="695"/>
      <c r="G49" s="695"/>
      <c r="H49" s="695"/>
      <c r="I49" s="695"/>
      <c r="N49" s="12" t="s">
        <v>345</v>
      </c>
      <c r="O49" s="12" t="s">
        <v>345</v>
      </c>
      <c r="S49" s="592"/>
    </row>
    <row r="50" spans="1:19" ht="15" customHeight="1">
      <c r="B50" s="694" t="s">
        <v>1087</v>
      </c>
      <c r="C50" s="695"/>
      <c r="D50" s="695"/>
      <c r="E50" s="695"/>
      <c r="F50" s="695"/>
      <c r="G50" s="695"/>
      <c r="H50" s="695"/>
      <c r="I50" s="695"/>
      <c r="S50" s="592"/>
    </row>
    <row r="51" spans="1:19" ht="15" customHeight="1">
      <c r="B51" s="696" t="s">
        <v>1088</v>
      </c>
      <c r="C51" s="697"/>
      <c r="D51" s="697"/>
      <c r="E51" s="697"/>
      <c r="F51" s="697"/>
      <c r="G51" s="697"/>
      <c r="H51" s="697"/>
      <c r="I51" s="697"/>
      <c r="S51" s="592"/>
    </row>
    <row r="52" spans="1:19" ht="15" customHeight="1">
      <c r="A52" s="688" t="s">
        <v>552</v>
      </c>
      <c r="B52" s="694" t="s">
        <v>750</v>
      </c>
      <c r="C52" s="695"/>
      <c r="D52" s="695"/>
      <c r="E52" s="695"/>
      <c r="F52" s="695"/>
      <c r="G52" s="695"/>
      <c r="H52" s="695"/>
      <c r="I52" s="695"/>
      <c r="S52" s="592"/>
    </row>
    <row r="53" spans="1:19" ht="15" customHeight="1">
      <c r="B53" s="696" t="s">
        <v>751</v>
      </c>
      <c r="C53" s="697"/>
      <c r="D53" s="697"/>
      <c r="E53" s="697"/>
      <c r="F53" s="697"/>
      <c r="G53" s="697"/>
      <c r="H53" s="697"/>
      <c r="I53" s="697"/>
      <c r="S53" s="592" t="str">
        <f>LOWER(S45)</f>
        <v/>
      </c>
    </row>
    <row r="54" spans="1:19" ht="15" customHeight="1">
      <c r="A54" s="688" t="s">
        <v>553</v>
      </c>
      <c r="B54" s="694" t="s">
        <v>753</v>
      </c>
      <c r="C54" s="695"/>
      <c r="D54" s="695"/>
      <c r="E54" s="695"/>
      <c r="F54" s="695"/>
      <c r="G54" s="695"/>
      <c r="H54" s="695"/>
      <c r="I54" s="695"/>
    </row>
    <row r="55" spans="1:19" ht="15" customHeight="1">
      <c r="B55" s="696" t="s">
        <v>752</v>
      </c>
      <c r="C55" s="697"/>
      <c r="D55" s="697"/>
      <c r="E55" s="697"/>
      <c r="F55" s="697"/>
      <c r="G55" s="697"/>
      <c r="H55" s="697"/>
      <c r="I55" s="697"/>
    </row>
    <row r="56" spans="1:19" ht="15" customHeight="1">
      <c r="A56" s="688" t="s">
        <v>554</v>
      </c>
      <c r="B56" s="694" t="s">
        <v>754</v>
      </c>
      <c r="C56" s="695"/>
      <c r="D56" s="695"/>
      <c r="E56" s="695"/>
      <c r="F56" s="695"/>
      <c r="G56" s="695"/>
      <c r="H56" s="695"/>
      <c r="I56" s="695"/>
      <c r="S56" s="592"/>
    </row>
    <row r="57" spans="1:19" ht="15" customHeight="1">
      <c r="B57" s="696" t="s">
        <v>755</v>
      </c>
      <c r="C57" s="697"/>
      <c r="D57" s="697"/>
      <c r="E57" s="697"/>
      <c r="F57" s="697"/>
      <c r="G57" s="697"/>
      <c r="H57" s="697"/>
      <c r="I57" s="697"/>
    </row>
    <row r="58" spans="1:19" ht="15" customHeight="1">
      <c r="A58" s="688" t="s">
        <v>555</v>
      </c>
      <c r="B58" s="694" t="s">
        <v>756</v>
      </c>
      <c r="C58" s="695"/>
      <c r="D58" s="695"/>
      <c r="E58" s="695"/>
      <c r="F58" s="695"/>
      <c r="G58" s="695"/>
      <c r="H58" s="695"/>
      <c r="I58" s="695"/>
      <c r="S58" s="592"/>
    </row>
    <row r="59" spans="1:19" ht="15" customHeight="1">
      <c r="B59" s="696" t="s">
        <v>1101</v>
      </c>
      <c r="C59" s="697"/>
      <c r="D59" s="697"/>
      <c r="E59" s="697"/>
      <c r="F59" s="697"/>
      <c r="G59" s="697"/>
      <c r="H59" s="697"/>
      <c r="I59" s="697"/>
      <c r="S59" s="592"/>
    </row>
    <row r="60" spans="1:19" ht="15" customHeight="1">
      <c r="A60" s="688" t="s">
        <v>780</v>
      </c>
      <c r="B60" s="694" t="s">
        <v>775</v>
      </c>
      <c r="C60" s="695"/>
      <c r="D60" s="695"/>
      <c r="E60" s="695"/>
      <c r="F60" s="695"/>
      <c r="G60" s="695"/>
      <c r="H60" s="695"/>
      <c r="I60" s="695"/>
      <c r="S60" s="592"/>
    </row>
    <row r="61" spans="1:19" ht="15" customHeight="1">
      <c r="B61" s="696" t="s">
        <v>776</v>
      </c>
      <c r="C61" s="697"/>
      <c r="D61" s="697"/>
      <c r="E61" s="697"/>
      <c r="F61" s="697"/>
      <c r="G61" s="697"/>
      <c r="H61" s="697"/>
      <c r="I61" s="697"/>
    </row>
    <row r="62" spans="1:19" ht="15" customHeight="1">
      <c r="A62" s="688" t="s">
        <v>781</v>
      </c>
      <c r="B62" s="694" t="s">
        <v>777</v>
      </c>
      <c r="C62" s="695"/>
      <c r="D62" s="695"/>
      <c r="E62" s="695"/>
      <c r="F62" s="695"/>
      <c r="G62" s="695"/>
      <c r="H62" s="695"/>
      <c r="I62" s="695"/>
      <c r="S62" s="592" t="str">
        <f t="shared" ref="S62" si="0">TRIM(S54)</f>
        <v/>
      </c>
    </row>
    <row r="63" spans="1:19" ht="15" customHeight="1">
      <c r="B63" s="694" t="s">
        <v>778</v>
      </c>
      <c r="C63" s="695"/>
      <c r="D63" s="695"/>
      <c r="E63" s="695"/>
      <c r="F63" s="695"/>
      <c r="G63" s="695"/>
      <c r="H63" s="695"/>
      <c r="I63" s="695"/>
      <c r="S63" s="592" t="s">
        <v>345</v>
      </c>
    </row>
    <row r="64" spans="1:19" ht="15" customHeight="1">
      <c r="B64" s="696" t="s">
        <v>779</v>
      </c>
      <c r="C64" s="697"/>
      <c r="D64" s="697"/>
      <c r="E64" s="697"/>
      <c r="F64" s="697"/>
      <c r="G64" s="697"/>
      <c r="H64" s="697"/>
      <c r="I64" s="697"/>
    </row>
    <row r="65" spans="1:9" ht="15" customHeight="1">
      <c r="A65" s="688" t="s">
        <v>782</v>
      </c>
      <c r="B65" s="694" t="s">
        <v>792</v>
      </c>
      <c r="C65" s="695"/>
      <c r="D65" s="695"/>
      <c r="E65" s="695"/>
      <c r="F65" s="695"/>
      <c r="G65" s="695"/>
      <c r="H65" s="695"/>
      <c r="I65" s="695"/>
    </row>
    <row r="66" spans="1:9" ht="15" customHeight="1">
      <c r="B66" s="696" t="s">
        <v>793</v>
      </c>
      <c r="C66" s="697"/>
      <c r="D66" s="697"/>
      <c r="E66" s="697"/>
      <c r="F66" s="697"/>
      <c r="G66" s="697"/>
      <c r="H66" s="697"/>
      <c r="I66" s="697"/>
    </row>
    <row r="67" spans="1:9" ht="15" customHeight="1">
      <c r="A67" s="688" t="s">
        <v>783</v>
      </c>
      <c r="B67" s="694" t="s">
        <v>801</v>
      </c>
      <c r="C67" s="695"/>
      <c r="D67" s="695"/>
      <c r="E67" s="695"/>
      <c r="F67" s="695"/>
      <c r="G67" s="695"/>
      <c r="H67" s="695"/>
      <c r="I67" s="695"/>
    </row>
    <row r="68" spans="1:9" ht="15" customHeight="1">
      <c r="B68" s="696" t="s">
        <v>802</v>
      </c>
      <c r="C68" s="697"/>
      <c r="D68" s="697"/>
      <c r="E68" s="697"/>
      <c r="F68" s="697"/>
      <c r="G68" s="697"/>
      <c r="H68" s="697"/>
      <c r="I68" s="697"/>
    </row>
    <row r="69" spans="1:9" ht="15" customHeight="1">
      <c r="A69" s="688" t="s">
        <v>784</v>
      </c>
      <c r="B69" s="694" t="s">
        <v>803</v>
      </c>
      <c r="C69" s="695"/>
      <c r="D69" s="695"/>
      <c r="E69" s="695"/>
      <c r="F69" s="695"/>
      <c r="G69" s="695"/>
      <c r="H69" s="695"/>
      <c r="I69" s="695"/>
    </row>
    <row r="70" spans="1:9" ht="15" customHeight="1">
      <c r="B70" s="696" t="s">
        <v>804</v>
      </c>
      <c r="C70" s="697"/>
      <c r="D70" s="697"/>
      <c r="E70" s="697"/>
      <c r="F70" s="697"/>
      <c r="G70" s="697"/>
      <c r="H70" s="697"/>
      <c r="I70" s="697"/>
    </row>
    <row r="71" spans="1:9" ht="15" customHeight="1">
      <c r="A71" s="688" t="s">
        <v>785</v>
      </c>
      <c r="B71" s="694" t="s">
        <v>805</v>
      </c>
      <c r="C71" s="695"/>
      <c r="D71" s="695"/>
      <c r="E71" s="695"/>
      <c r="F71" s="695"/>
      <c r="G71" s="695"/>
      <c r="H71" s="695"/>
      <c r="I71" s="695"/>
    </row>
    <row r="72" spans="1:9" ht="15" customHeight="1">
      <c r="B72" s="696" t="s">
        <v>806</v>
      </c>
      <c r="C72" s="697"/>
      <c r="D72" s="697"/>
      <c r="E72" s="697"/>
      <c r="F72" s="697"/>
      <c r="G72" s="697"/>
      <c r="H72" s="697"/>
      <c r="I72" s="697"/>
    </row>
    <row r="73" spans="1:9" ht="15" customHeight="1">
      <c r="A73" s="688" t="s">
        <v>786</v>
      </c>
      <c r="B73" s="694" t="s">
        <v>807</v>
      </c>
      <c r="C73" s="695"/>
      <c r="D73" s="695"/>
      <c r="E73" s="695"/>
      <c r="F73" s="695"/>
      <c r="G73" s="695"/>
      <c r="H73" s="695"/>
      <c r="I73" s="695"/>
    </row>
    <row r="74" spans="1:9" ht="15" customHeight="1">
      <c r="B74" s="696" t="s">
        <v>808</v>
      </c>
      <c r="C74" s="697"/>
      <c r="D74" s="697"/>
      <c r="E74" s="697"/>
      <c r="F74" s="697"/>
      <c r="G74" s="697"/>
      <c r="H74" s="697"/>
      <c r="I74" s="697"/>
    </row>
    <row r="75" spans="1:9" ht="15" customHeight="1">
      <c r="A75" s="688" t="s">
        <v>787</v>
      </c>
      <c r="B75" s="694" t="s">
        <v>809</v>
      </c>
      <c r="C75" s="695"/>
      <c r="D75" s="695"/>
      <c r="E75" s="695"/>
      <c r="F75" s="695"/>
      <c r="G75" s="695"/>
      <c r="H75" s="695"/>
      <c r="I75" s="695"/>
    </row>
    <row r="76" spans="1:9" ht="15" customHeight="1">
      <c r="B76" s="696" t="s">
        <v>886</v>
      </c>
      <c r="C76" s="697"/>
      <c r="D76" s="697"/>
      <c r="E76" s="697"/>
      <c r="F76" s="697"/>
      <c r="G76" s="697"/>
      <c r="H76" s="697"/>
      <c r="I76" s="697"/>
    </row>
    <row r="77" spans="1:9" ht="15" customHeight="1">
      <c r="A77" s="688" t="s">
        <v>788</v>
      </c>
      <c r="B77" s="698" t="s">
        <v>830</v>
      </c>
      <c r="C77" s="699"/>
      <c r="D77" s="699"/>
      <c r="E77" s="699"/>
      <c r="F77" s="699"/>
      <c r="G77" s="699"/>
      <c r="H77" s="699"/>
      <c r="I77" s="699"/>
    </row>
    <row r="78" spans="1:9" ht="15" customHeight="1">
      <c r="B78" s="700" t="s">
        <v>887</v>
      </c>
      <c r="C78" s="701"/>
      <c r="D78" s="701"/>
      <c r="E78" s="701"/>
      <c r="F78" s="701"/>
      <c r="G78" s="701"/>
      <c r="H78" s="701"/>
      <c r="I78" s="701"/>
    </row>
    <row r="79" spans="1:9" ht="15" customHeight="1">
      <c r="A79" s="688" t="s">
        <v>789</v>
      </c>
      <c r="B79" s="694" t="s">
        <v>817</v>
      </c>
      <c r="C79" s="695"/>
      <c r="D79" s="695"/>
      <c r="E79" s="695"/>
      <c r="F79" s="695"/>
      <c r="G79" s="695"/>
      <c r="H79" s="695"/>
      <c r="I79" s="695"/>
    </row>
    <row r="80" spans="1:9" ht="15" customHeight="1">
      <c r="B80" s="696" t="s">
        <v>818</v>
      </c>
      <c r="C80" s="697"/>
      <c r="D80" s="697"/>
      <c r="E80" s="697"/>
      <c r="F80" s="697"/>
      <c r="G80" s="697"/>
      <c r="H80" s="697"/>
      <c r="I80" s="697"/>
    </row>
    <row r="81" spans="1:9" ht="15" customHeight="1">
      <c r="A81" s="688" t="s">
        <v>790</v>
      </c>
      <c r="B81" s="694" t="s">
        <v>819</v>
      </c>
      <c r="C81" s="695"/>
      <c r="D81" s="695"/>
      <c r="E81" s="695"/>
      <c r="F81" s="695"/>
      <c r="G81" s="695"/>
      <c r="H81" s="695"/>
      <c r="I81" s="695"/>
    </row>
    <row r="82" spans="1:9" ht="15" customHeight="1">
      <c r="B82" s="696" t="s">
        <v>820</v>
      </c>
      <c r="C82" s="697"/>
      <c r="D82" s="697"/>
      <c r="E82" s="697"/>
      <c r="F82" s="697"/>
      <c r="G82" s="697"/>
      <c r="H82" s="697"/>
      <c r="I82" s="697"/>
    </row>
    <row r="83" spans="1:9" ht="15" customHeight="1">
      <c r="A83" s="688" t="s">
        <v>791</v>
      </c>
      <c r="B83" s="694" t="s">
        <v>1069</v>
      </c>
      <c r="C83" s="695"/>
      <c r="D83" s="695"/>
      <c r="E83" s="695"/>
      <c r="F83" s="695"/>
      <c r="G83" s="695"/>
      <c r="H83" s="695"/>
      <c r="I83" s="695"/>
    </row>
    <row r="84" spans="1:9" ht="15" customHeight="1">
      <c r="B84" s="696" t="s">
        <v>1070</v>
      </c>
      <c r="C84" s="697"/>
      <c r="D84" s="697"/>
      <c r="E84" s="697"/>
      <c r="F84" s="697"/>
      <c r="G84" s="697"/>
      <c r="H84" s="697"/>
      <c r="I84" s="697"/>
    </row>
    <row r="85" spans="1:9" ht="15" customHeight="1">
      <c r="A85" s="688" t="s">
        <v>1067</v>
      </c>
      <c r="B85" s="694" t="s">
        <v>821</v>
      </c>
      <c r="C85" s="695"/>
      <c r="D85" s="695"/>
      <c r="E85" s="695"/>
      <c r="F85" s="695"/>
      <c r="G85" s="695"/>
      <c r="H85" s="695"/>
      <c r="I85" s="695"/>
    </row>
    <row r="86" spans="1:9" ht="15" customHeight="1">
      <c r="B86" s="696" t="s">
        <v>822</v>
      </c>
      <c r="C86" s="697"/>
      <c r="D86" s="697"/>
      <c r="E86" s="697"/>
      <c r="F86" s="697"/>
      <c r="G86" s="697"/>
      <c r="H86" s="697"/>
      <c r="I86" s="697"/>
    </row>
    <row r="87" spans="1:9" ht="15" customHeight="1">
      <c r="A87" s="688" t="s">
        <v>1068</v>
      </c>
      <c r="B87" s="694" t="s">
        <v>836</v>
      </c>
      <c r="C87" s="695"/>
      <c r="D87" s="695"/>
      <c r="E87" s="695"/>
      <c r="F87" s="695"/>
      <c r="G87" s="695"/>
      <c r="H87" s="695"/>
      <c r="I87" s="695"/>
    </row>
    <row r="88" spans="1:9" ht="15" customHeight="1">
      <c r="B88" s="696" t="s">
        <v>837</v>
      </c>
      <c r="C88" s="697"/>
      <c r="D88" s="697"/>
      <c r="E88" s="697"/>
      <c r="F88" s="697"/>
      <c r="G88" s="697"/>
      <c r="H88" s="697"/>
      <c r="I88" s="697"/>
    </row>
  </sheetData>
  <mergeCells count="86">
    <mergeCell ref="B9:I9"/>
    <mergeCell ref="B10:I10"/>
    <mergeCell ref="B30:I30"/>
    <mergeCell ref="B23:I23"/>
    <mergeCell ref="B24:I24"/>
    <mergeCell ref="B25:I25"/>
    <mergeCell ref="B26:I26"/>
    <mergeCell ref="B27:I27"/>
    <mergeCell ref="B28:I28"/>
    <mergeCell ref="B3:I3"/>
    <mergeCell ref="B4:I4"/>
    <mergeCell ref="B5:I5"/>
    <mergeCell ref="B6:I6"/>
    <mergeCell ref="B7:I7"/>
    <mergeCell ref="B8:I8"/>
    <mergeCell ref="B31:I31"/>
    <mergeCell ref="B32:I32"/>
    <mergeCell ref="B33:I33"/>
    <mergeCell ref="B34:I34"/>
    <mergeCell ref="B19:I19"/>
    <mergeCell ref="B20:I20"/>
    <mergeCell ref="B21:I21"/>
    <mergeCell ref="B22:I22"/>
    <mergeCell ref="B13:I13"/>
    <mergeCell ref="B14:I14"/>
    <mergeCell ref="B15:I15"/>
    <mergeCell ref="B16:I16"/>
    <mergeCell ref="B17:I17"/>
    <mergeCell ref="B18:I18"/>
    <mergeCell ref="B29:I29"/>
    <mergeCell ref="B36:I36"/>
    <mergeCell ref="B35:I35"/>
    <mergeCell ref="B37:I37"/>
    <mergeCell ref="B38:I38"/>
    <mergeCell ref="B39:I39"/>
    <mergeCell ref="B44:I44"/>
    <mergeCell ref="B45:I45"/>
    <mergeCell ref="B46:I46"/>
    <mergeCell ref="B47:I47"/>
    <mergeCell ref="B40:I40"/>
    <mergeCell ref="B41:I41"/>
    <mergeCell ref="B43:I43"/>
    <mergeCell ref="B42:I42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B63:I63"/>
    <mergeCell ref="B64:I64"/>
    <mergeCell ref="B65:I65"/>
    <mergeCell ref="B66:I66"/>
    <mergeCell ref="B58:I58"/>
    <mergeCell ref="B59:I59"/>
    <mergeCell ref="B60:I60"/>
    <mergeCell ref="B61:I61"/>
    <mergeCell ref="B62:I62"/>
    <mergeCell ref="B82:I82"/>
    <mergeCell ref="B77:I77"/>
    <mergeCell ref="B78:I78"/>
    <mergeCell ref="B67:I67"/>
    <mergeCell ref="B68:I68"/>
    <mergeCell ref="B69:I69"/>
    <mergeCell ref="B70:I70"/>
    <mergeCell ref="B71:I71"/>
    <mergeCell ref="B1:I1"/>
    <mergeCell ref="B2:I2"/>
    <mergeCell ref="B87:I87"/>
    <mergeCell ref="B88:I88"/>
    <mergeCell ref="B84:I84"/>
    <mergeCell ref="B85:I85"/>
    <mergeCell ref="B86:I86"/>
    <mergeCell ref="B83:I83"/>
    <mergeCell ref="B72:I72"/>
    <mergeCell ref="B73:I73"/>
    <mergeCell ref="B74:I74"/>
    <mergeCell ref="B75:I75"/>
    <mergeCell ref="B76:I76"/>
    <mergeCell ref="B80:I80"/>
    <mergeCell ref="B79:I79"/>
    <mergeCell ref="B81:I81"/>
  </mergeCells>
  <hyperlinks>
    <hyperlink ref="B3:B4" location="'Tabl. 1'!A1" display="WOJEWÓDZTWO  NA  TLE  KRAJU  W  2015  R."/>
    <hyperlink ref="B5:B6" location="'Tabl. 2'!A1" display="WYBRANE  DANE  O  ROLNICTWIE"/>
    <hyperlink ref="B7:I8" location="'Tabl. 3'!A1" display="POWIERZCHNIA  UŻYTKÓW  ROLNYCH  WEDŁUG  RODZAJÓW  UŻYTKÓW "/>
    <hyperlink ref="B9:I10" location="'Tabl. 4'!A1" display="GOSPODARSTWA  ROLNE  WEDŁUG  GRUP  OBSZAROWYCH "/>
    <hyperlink ref="B11:I12" location="'Tabl. 5'!A1" display="PRZECIĘTNE  CENY  GRUNTÓW  ORNYCH  W  OBROCIE  PRYWATNYM   "/>
    <hyperlink ref="B13:I16" location="'Tabl. 6'!A1" display="ZUŻYCIE  NAWOZÓW  MINERALNYCH  LUB  CHEMICZNYCH  ORAZ  WAPNIOWYCH"/>
    <hyperlink ref="B17:I18" location="'Tabl. 7'!A1" display="CIĄGNIKI  ROLNICZE  W  2013 R. "/>
    <hyperlink ref="B19:I20" location="'Tabl. 8'!A1" display="POWIERZCHNIA  ZASIEWÓW"/>
    <hyperlink ref="B23:I24" location="'Tabl. 9CZ. 1 '!A1" display="A. OGÓŁEM"/>
    <hyperlink ref="B25:I26" location="'Tabl. 9CZ. 2'!A1" display="B. W  tym  GOSPODARSTWA  INDYWIDUALNE"/>
    <hyperlink ref="B27:I28" location="'Tabl. 10'!A1" display="ZBIORY  ZIELONEK "/>
    <hyperlink ref="B29:I30" location="'Tabl. 11'!A1" display="PRODUKCJA  SIANA  Z  ŁĄK  WEDŁUG  POKOSÓW"/>
    <hyperlink ref="B33:I34" location="'Tabl. 12CZ. 1'!A1" display="A. WARZYWA  GRUNTOWE"/>
    <hyperlink ref="B35:I36" location="'Tabl. 12CZ. 2'!A1" display="B.  OWOCE"/>
    <hyperlink ref="B37:I38" location="'Tabl. 13'!A1" display="POGŁOWIE  BYDŁA  WEDŁUG  GRUP  WIEKOWO–UŻYTKOWYCH "/>
    <hyperlink ref="B39:I40" location="'Tabl. 14'!A1" display="DYNAMIKA  POGŁOWIA  BYDŁA  WEDŁUG  GRUP  WIEKOWO–UŻYTKOWYCH "/>
    <hyperlink ref="B41:I44" location="'Tabl. 15'!A1" display="POGŁOWIE  BYDŁA  I  OWIEC  WEDŁUG  UŻYTKOWNIKÓW  GOSPODARSTW  "/>
    <hyperlink ref="B45:I46" location="'Tabl. 16'!A1" display="POGŁOWIE  TRZODY  CHLEWNEJ  WEDŁUG  GRUP  PRODUKCYJNO–UŻYTKOWYCH "/>
    <hyperlink ref="B47:I48" location="'Tabl. 17'!A1" display="DYNAMIKA  POGŁOWIA  TRZODY  CHLEWNEJ "/>
    <hyperlink ref="B49:I51" location="'Tabl. 18'!A1" display="POGŁOWIE  TRZODY  CHLEWNEJ  WEDŁUG  UŻYTKOWNIKÓW  GOSPODARZTW"/>
    <hyperlink ref="B52:I53" location="'Tabl. 19'!A1" display="DRÓB "/>
    <hyperlink ref="B54:I55" location="'Tabl. 20'!A1" display="PRODUKCJA  ŻYWCA  RZEŹNEGO "/>
    <hyperlink ref="B56:I57" location="'Tabl. 21'!A1" display="PRODUKCJA  MIĘSA,  TŁUSZCZÓW  I  PODROBÓW "/>
    <hyperlink ref="B58:I59" location="'Tabl. 22'!A1" display="PRODUKCJA  MLEKA  KROWIEGO,  JAJ  KURZYCH  I  WEŁNY "/>
    <hyperlink ref="B60:I61" location="'Tabl. 23'!A1" display="SKUP  WAŻNIEJSZYCH  PRODUKTÓW  ROLNYCH "/>
    <hyperlink ref="B62:I64" location="'Tabl. 24'!A1" display="SKUP  WAŻNIEJSZYCH  PRODUKTÓW  ROLNYCH  W  PRZELICZENIU  NA  JEDNOSTKI "/>
    <hyperlink ref="B65:I66" location="'Tabl. 25'!A1" display="SKUP  ZBÓŻ  I  ZIEMNIAKÓW  W  LATACH  GOSPODARCZYCH "/>
    <hyperlink ref="B67:I68" location="'Tabl. 26'!A1" display="WARTOŚĆ  SKUPU  PRODUKTÓW  ROLNYCH  (ceny  bieżące) "/>
    <hyperlink ref="B69:I70" location="'Tabl. 27'!A1" display="PRZECIĘTNE  CENY  SKUPU  WAŻNIEJSZYCH  PRODUKTÓW  ROLNYCH "/>
    <hyperlink ref="B71:I72" location="'Tabl. 28'!A1" display="PRZECIĘTNE  CENY  SKUPU  WAŻNIEJSZYCH  PRODUKTÓW  ROLNYCH  WEDŁUG  MIESIĘCY"/>
    <hyperlink ref="B73:I74" location="'Tabl. 29'!A1" display="WSKAŹNIKI  CEN  SKUPU  WAŻNIEJSZYCH  PRODUKTÓW  ROLNYCH  WEDŁUG  MIESIĘCY"/>
    <hyperlink ref="B75:I76" location="'Tabl. 30'!A1" display="PRZECIĘTNE  CENY  UZYSKIWANE  PRZEZ  ROLNIKÓW  NA  TARGOWISKACH "/>
    <hyperlink ref="B77:I78" location="'Tabl. 31'!A1" display="PRZECIĘTNE  CENY  UZYSKIWANE  PRZEZ  ROLNIKÓW  NA  TARGOWISKACH  WEDŁUG  MIESIĘCY "/>
    <hyperlink ref="B79:I80" location="'Tabl. 32'!A1" display="RELACJE  CEN  W  ROLNICTWIE "/>
    <hyperlink ref="B81:I82" location="'Tabl. 33'!A1" display="PRODUKCJA  ROLNICZA  (ceny  stałe) "/>
    <hyperlink ref="B83:I84" location="'Tabl. 34'!A1" display="PRODUKCJA  ROLNICZA  (ceny  stałe  z  2014 r.) "/>
    <hyperlink ref="B85:I86" location="'Tabl. 35'!A1" display="DYNAMIKA  GLOBALNEJ,  KOŃCOWEJ  I  TOWAROWEJ  PRODUKCJI  ROLNICZEJ  (ceny  stałe)"/>
    <hyperlink ref="B87:I88" location="'Tabl. 36'!A1" display="STRUKTURA  GLOBALNEJ  I  TOWAROWEJ  PRODUKCJI  ROLNICZEJ  (ceny  stałe) "/>
  </hyperlink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K127"/>
  <sheetViews>
    <sheetView showGridLines="0" workbookViewId="0">
      <pane ySplit="10" topLeftCell="A77" activePane="bottomLeft" state="frozen"/>
      <selection pane="bottomLeft" sqref="A1:XFD1"/>
    </sheetView>
  </sheetViews>
  <sheetFormatPr defaultRowHeight="16.5"/>
  <cols>
    <col min="1" max="1" width="29.7109375" style="106" customWidth="1"/>
    <col min="2" max="2" width="6" style="106" customWidth="1"/>
    <col min="3" max="8" width="13.140625" style="106" customWidth="1"/>
    <col min="9" max="16384" width="9.140625" style="106"/>
  </cols>
  <sheetData>
    <row r="1" spans="1:11" ht="13.5" customHeight="1">
      <c r="A1" s="121" t="s">
        <v>964</v>
      </c>
      <c r="B1" s="105"/>
      <c r="C1" s="105"/>
    </row>
    <row r="2" spans="1:11" ht="13.5" customHeight="1">
      <c r="A2" s="122" t="s">
        <v>418</v>
      </c>
      <c r="B2" s="107"/>
      <c r="C2" s="105"/>
      <c r="J2" s="710" t="s">
        <v>701</v>
      </c>
      <c r="K2" s="710"/>
    </row>
    <row r="3" spans="1:11" ht="13.5" customHeight="1">
      <c r="A3" s="387" t="s">
        <v>674</v>
      </c>
      <c r="B3" s="107"/>
      <c r="C3" s="105"/>
      <c r="J3" s="710"/>
      <c r="K3" s="710"/>
    </row>
    <row r="4" spans="1:11" ht="13.5" customHeight="1">
      <c r="A4" s="122" t="s">
        <v>675</v>
      </c>
      <c r="B4" s="107"/>
      <c r="C4" s="105"/>
      <c r="J4" s="25"/>
      <c r="K4" s="25"/>
    </row>
    <row r="5" spans="1:11" ht="13.5" customHeight="1">
      <c r="A5" s="806" t="s">
        <v>408</v>
      </c>
      <c r="B5" s="807"/>
      <c r="C5" s="798" t="s">
        <v>409</v>
      </c>
      <c r="D5" s="798" t="s">
        <v>410</v>
      </c>
      <c r="E5" s="798" t="s">
        <v>411</v>
      </c>
      <c r="F5" s="798" t="s">
        <v>412</v>
      </c>
      <c r="G5" s="798" t="s">
        <v>413</v>
      </c>
      <c r="H5" s="798" t="s">
        <v>414</v>
      </c>
      <c r="J5" s="25"/>
      <c r="K5" s="25"/>
    </row>
    <row r="6" spans="1:11" ht="13.5" customHeight="1">
      <c r="A6" s="808"/>
      <c r="B6" s="801"/>
      <c r="C6" s="799"/>
      <c r="D6" s="799"/>
      <c r="E6" s="799"/>
      <c r="F6" s="799"/>
      <c r="G6" s="799"/>
      <c r="H6" s="799"/>
      <c r="J6" s="127"/>
      <c r="K6" s="127"/>
    </row>
    <row r="7" spans="1:11" ht="13.5" customHeight="1">
      <c r="A7" s="801"/>
      <c r="B7" s="801"/>
      <c r="C7" s="809"/>
      <c r="D7" s="809"/>
      <c r="E7" s="809"/>
      <c r="F7" s="800"/>
      <c r="G7" s="800"/>
      <c r="H7" s="800"/>
    </row>
    <row r="8" spans="1:11" ht="13.5" customHeight="1">
      <c r="A8" s="801"/>
      <c r="B8" s="801"/>
      <c r="C8" s="809"/>
      <c r="D8" s="809"/>
      <c r="E8" s="809"/>
      <c r="F8" s="799" t="s">
        <v>415</v>
      </c>
      <c r="G8" s="801"/>
      <c r="H8" s="801"/>
    </row>
    <row r="9" spans="1:11" ht="13.5" customHeight="1">
      <c r="A9" s="801"/>
      <c r="B9" s="801"/>
      <c r="C9" s="809"/>
      <c r="D9" s="809"/>
      <c r="E9" s="809"/>
      <c r="F9" s="799"/>
      <c r="G9" s="801"/>
      <c r="H9" s="801"/>
    </row>
    <row r="10" spans="1:11" ht="13.5" customHeight="1" thickBot="1">
      <c r="A10" s="803"/>
      <c r="B10" s="803"/>
      <c r="C10" s="802"/>
      <c r="D10" s="802"/>
      <c r="E10" s="802"/>
      <c r="F10" s="802"/>
      <c r="G10" s="803"/>
      <c r="H10" s="803"/>
    </row>
    <row r="11" spans="1:11" ht="4.5" customHeight="1">
      <c r="A11" s="108"/>
      <c r="B11" s="108"/>
      <c r="C11" s="354"/>
      <c r="D11" s="354"/>
      <c r="E11" s="354"/>
      <c r="F11" s="354"/>
      <c r="G11" s="354"/>
      <c r="H11" s="354"/>
    </row>
    <row r="12" spans="1:11" ht="13.5" customHeight="1">
      <c r="A12" s="123" t="s">
        <v>395</v>
      </c>
      <c r="B12" s="301">
        <v>2015</v>
      </c>
      <c r="C12" s="109">
        <v>1073679</v>
      </c>
      <c r="D12" s="110">
        <v>39.5</v>
      </c>
      <c r="E12" s="109">
        <v>42390865</v>
      </c>
      <c r="F12" s="110">
        <v>97.8</v>
      </c>
      <c r="G12" s="386">
        <v>85.3</v>
      </c>
      <c r="H12" s="386">
        <v>83.5</v>
      </c>
    </row>
    <row r="13" spans="1:11" ht="13.5" customHeight="1">
      <c r="A13" s="124" t="s">
        <v>274</v>
      </c>
      <c r="B13" s="302">
        <v>2016</v>
      </c>
      <c r="C13" s="112">
        <v>1034425</v>
      </c>
      <c r="D13" s="113">
        <v>43.5</v>
      </c>
      <c r="E13" s="112">
        <v>45041372</v>
      </c>
      <c r="F13" s="113">
        <v>96.3</v>
      </c>
      <c r="G13" s="114">
        <v>110.1</v>
      </c>
      <c r="H13" s="113">
        <v>106.3</v>
      </c>
    </row>
    <row r="14" spans="1:11" ht="13.5" customHeight="1">
      <c r="A14" s="145" t="s">
        <v>275</v>
      </c>
      <c r="B14" s="301">
        <v>2015</v>
      </c>
      <c r="C14" s="109">
        <v>900656</v>
      </c>
      <c r="D14" s="110">
        <v>38.200000000000003</v>
      </c>
      <c r="E14" s="109">
        <v>34406385</v>
      </c>
      <c r="F14" s="110">
        <v>95.4</v>
      </c>
      <c r="G14" s="111">
        <v>88</v>
      </c>
      <c r="H14" s="110">
        <v>83.9</v>
      </c>
    </row>
    <row r="15" spans="1:11" ht="13.5" customHeight="1">
      <c r="A15" s="146" t="s">
        <v>276</v>
      </c>
      <c r="B15" s="302">
        <v>2016</v>
      </c>
      <c r="C15" s="112">
        <v>890196</v>
      </c>
      <c r="D15" s="113">
        <v>38.6</v>
      </c>
      <c r="E15" s="112">
        <v>34365220</v>
      </c>
      <c r="F15" s="113">
        <v>98.8</v>
      </c>
      <c r="G15" s="114">
        <v>101</v>
      </c>
      <c r="H15" s="113">
        <v>99.9</v>
      </c>
    </row>
    <row r="16" spans="1:11" ht="13.5" customHeight="1">
      <c r="A16" s="147" t="s">
        <v>277</v>
      </c>
      <c r="B16" s="301">
        <v>2015</v>
      </c>
      <c r="C16" s="109">
        <v>792807</v>
      </c>
      <c r="D16" s="110">
        <v>39.299999999999997</v>
      </c>
      <c r="E16" s="109">
        <v>31144658</v>
      </c>
      <c r="F16" s="110">
        <v>95.6</v>
      </c>
      <c r="G16" s="111">
        <v>88.9</v>
      </c>
      <c r="H16" s="110">
        <v>85.1</v>
      </c>
    </row>
    <row r="17" spans="1:8" ht="13.5" customHeight="1">
      <c r="A17" s="148" t="s">
        <v>183</v>
      </c>
      <c r="B17" s="302">
        <v>2016</v>
      </c>
      <c r="C17" s="112">
        <v>780274</v>
      </c>
      <c r="D17" s="113">
        <v>39.4</v>
      </c>
      <c r="E17" s="112">
        <v>30719166</v>
      </c>
      <c r="F17" s="113">
        <v>98.4</v>
      </c>
      <c r="G17" s="114">
        <v>100.3</v>
      </c>
      <c r="H17" s="113">
        <v>98.6</v>
      </c>
    </row>
    <row r="18" spans="1:8" ht="13.5" customHeight="1">
      <c r="A18" s="149" t="s">
        <v>278</v>
      </c>
      <c r="B18" s="301">
        <v>2015</v>
      </c>
      <c r="C18" s="109">
        <v>230101</v>
      </c>
      <c r="D18" s="110">
        <v>47.5</v>
      </c>
      <c r="E18" s="109">
        <v>10934060</v>
      </c>
      <c r="F18" s="110">
        <v>93.8</v>
      </c>
      <c r="G18" s="111">
        <v>91.2</v>
      </c>
      <c r="H18" s="110">
        <v>85.5</v>
      </c>
    </row>
    <row r="19" spans="1:8" ht="13.5" customHeight="1">
      <c r="A19" s="150" t="s">
        <v>279</v>
      </c>
      <c r="B19" s="302">
        <v>2016</v>
      </c>
      <c r="C19" s="112">
        <v>220120</v>
      </c>
      <c r="D19" s="113">
        <v>46.3</v>
      </c>
      <c r="E19" s="112">
        <v>10200686</v>
      </c>
      <c r="F19" s="113">
        <v>95.7</v>
      </c>
      <c r="G19" s="114">
        <v>97.5</v>
      </c>
      <c r="H19" s="113">
        <v>93.3</v>
      </c>
    </row>
    <row r="20" spans="1:8" ht="13.5" customHeight="1">
      <c r="A20" s="151" t="s">
        <v>280</v>
      </c>
      <c r="B20" s="301">
        <v>2015</v>
      </c>
      <c r="C20" s="109">
        <v>208991</v>
      </c>
      <c r="D20" s="110">
        <v>48.9</v>
      </c>
      <c r="E20" s="109">
        <v>10214245</v>
      </c>
      <c r="F20" s="110">
        <v>98.2</v>
      </c>
      <c r="G20" s="111">
        <v>90.9</v>
      </c>
      <c r="H20" s="110">
        <v>89.2</v>
      </c>
    </row>
    <row r="21" spans="1:8" ht="13.5" customHeight="1">
      <c r="A21" s="152" t="s">
        <v>208</v>
      </c>
      <c r="B21" s="302">
        <v>2016</v>
      </c>
      <c r="C21" s="112">
        <v>184258</v>
      </c>
      <c r="D21" s="113">
        <v>48.3</v>
      </c>
      <c r="E21" s="112">
        <v>8899007</v>
      </c>
      <c r="F21" s="113">
        <v>88.2</v>
      </c>
      <c r="G21" s="114">
        <v>98.8</v>
      </c>
      <c r="H21" s="113">
        <v>87.1</v>
      </c>
    </row>
    <row r="22" spans="1:8" ht="13.5" customHeight="1">
      <c r="A22" s="151" t="s">
        <v>281</v>
      </c>
      <c r="B22" s="301">
        <v>2015</v>
      </c>
      <c r="C22" s="109">
        <v>21110</v>
      </c>
      <c r="D22" s="110">
        <v>34.1</v>
      </c>
      <c r="E22" s="109">
        <v>719815</v>
      </c>
      <c r="F22" s="110">
        <v>64.900000000000006</v>
      </c>
      <c r="G22" s="111">
        <v>83</v>
      </c>
      <c r="H22" s="110">
        <v>53.8</v>
      </c>
    </row>
    <row r="23" spans="1:8" ht="13.5" customHeight="1">
      <c r="A23" s="152" t="s">
        <v>210</v>
      </c>
      <c r="B23" s="302">
        <v>2016</v>
      </c>
      <c r="C23" s="112">
        <v>35862</v>
      </c>
      <c r="D23" s="113">
        <v>36.299999999999997</v>
      </c>
      <c r="E23" s="112">
        <v>1301679</v>
      </c>
      <c r="F23" s="113">
        <v>169.9</v>
      </c>
      <c r="G23" s="114">
        <v>106.5</v>
      </c>
      <c r="H23" s="113">
        <v>180.8</v>
      </c>
    </row>
    <row r="24" spans="1:8" ht="13.5" customHeight="1">
      <c r="A24" s="149" t="s">
        <v>282</v>
      </c>
      <c r="B24" s="301">
        <v>2015</v>
      </c>
      <c r="C24" s="109">
        <v>129861</v>
      </c>
      <c r="D24" s="110">
        <v>28.5</v>
      </c>
      <c r="E24" s="109">
        <v>3700718</v>
      </c>
      <c r="F24" s="110">
        <v>71</v>
      </c>
      <c r="G24" s="111">
        <v>85.1</v>
      </c>
      <c r="H24" s="110">
        <v>60.5</v>
      </c>
    </row>
    <row r="25" spans="1:8" ht="13.5" customHeight="1">
      <c r="A25" s="150" t="s">
        <v>283</v>
      </c>
      <c r="B25" s="302">
        <v>2016</v>
      </c>
      <c r="C25" s="112">
        <v>154564</v>
      </c>
      <c r="D25" s="113">
        <v>29.8</v>
      </c>
      <c r="E25" s="112">
        <v>4607039</v>
      </c>
      <c r="F25" s="113">
        <v>119</v>
      </c>
      <c r="G25" s="114">
        <v>104.6</v>
      </c>
      <c r="H25" s="113">
        <v>124.5</v>
      </c>
    </row>
    <row r="26" spans="1:8" ht="13.5" customHeight="1">
      <c r="A26" s="149" t="s">
        <v>284</v>
      </c>
      <c r="B26" s="301">
        <v>2015</v>
      </c>
      <c r="C26" s="109">
        <v>139231</v>
      </c>
      <c r="D26" s="110">
        <v>37.299999999999997</v>
      </c>
      <c r="E26" s="109">
        <v>5187341</v>
      </c>
      <c r="F26" s="110">
        <v>97.7</v>
      </c>
      <c r="G26" s="111">
        <v>85.6</v>
      </c>
      <c r="H26" s="110">
        <v>83.4</v>
      </c>
    </row>
    <row r="27" spans="1:8" ht="13.5" customHeight="1">
      <c r="A27" s="150" t="s">
        <v>285</v>
      </c>
      <c r="B27" s="302">
        <v>2016</v>
      </c>
      <c r="C27" s="112">
        <v>131329</v>
      </c>
      <c r="D27" s="113">
        <v>38</v>
      </c>
      <c r="E27" s="112">
        <v>4996453</v>
      </c>
      <c r="F27" s="113">
        <v>94.3</v>
      </c>
      <c r="G27" s="114">
        <v>101.9</v>
      </c>
      <c r="H27" s="113">
        <v>96.3</v>
      </c>
    </row>
    <row r="28" spans="1:8" ht="13.5" customHeight="1">
      <c r="A28" s="151" t="s">
        <v>207</v>
      </c>
      <c r="B28" s="301">
        <v>2015</v>
      </c>
      <c r="C28" s="109">
        <v>49494</v>
      </c>
      <c r="D28" s="110">
        <v>42.5</v>
      </c>
      <c r="E28" s="109">
        <v>2102781</v>
      </c>
      <c r="F28" s="110">
        <v>103</v>
      </c>
      <c r="G28" s="111">
        <v>88.7</v>
      </c>
      <c r="H28" s="110">
        <v>91.3</v>
      </c>
    </row>
    <row r="29" spans="1:8" ht="13.5" customHeight="1">
      <c r="A29" s="152" t="s">
        <v>208</v>
      </c>
      <c r="B29" s="302">
        <v>2016</v>
      </c>
      <c r="C29" s="112">
        <v>28990</v>
      </c>
      <c r="D29" s="113">
        <v>43.7</v>
      </c>
      <c r="E29" s="112">
        <v>1267101</v>
      </c>
      <c r="F29" s="113">
        <v>58.6</v>
      </c>
      <c r="G29" s="114">
        <v>102.8</v>
      </c>
      <c r="H29" s="113">
        <v>60.3</v>
      </c>
    </row>
    <row r="30" spans="1:8" ht="13.5" customHeight="1">
      <c r="A30" s="151" t="s">
        <v>209</v>
      </c>
      <c r="B30" s="301">
        <v>2015</v>
      </c>
      <c r="C30" s="109">
        <v>89737</v>
      </c>
      <c r="D30" s="110">
        <v>34.4</v>
      </c>
      <c r="E30" s="109">
        <v>3084560</v>
      </c>
      <c r="F30" s="110">
        <v>95</v>
      </c>
      <c r="G30" s="111">
        <v>82.9</v>
      </c>
      <c r="H30" s="110">
        <v>78.8</v>
      </c>
    </row>
    <row r="31" spans="1:8" ht="13.5" customHeight="1">
      <c r="A31" s="152" t="s">
        <v>210</v>
      </c>
      <c r="B31" s="302">
        <v>2016</v>
      </c>
      <c r="C31" s="112">
        <v>102339</v>
      </c>
      <c r="D31" s="113">
        <v>36.4</v>
      </c>
      <c r="E31" s="112">
        <v>3729352</v>
      </c>
      <c r="F31" s="113">
        <v>114</v>
      </c>
      <c r="G31" s="114">
        <v>105.8</v>
      </c>
      <c r="H31" s="113">
        <v>120.9</v>
      </c>
    </row>
    <row r="32" spans="1:8" ht="13.5" customHeight="1">
      <c r="A32" s="149" t="s">
        <v>286</v>
      </c>
      <c r="B32" s="301">
        <v>2015</v>
      </c>
      <c r="C32" s="109">
        <v>39186</v>
      </c>
      <c r="D32" s="110">
        <v>25.8</v>
      </c>
      <c r="E32" s="109">
        <v>1010127</v>
      </c>
      <c r="F32" s="110">
        <v>86.3</v>
      </c>
      <c r="G32" s="111">
        <v>77.7</v>
      </c>
      <c r="H32" s="110">
        <v>67</v>
      </c>
    </row>
    <row r="33" spans="1:8" ht="13.5" customHeight="1">
      <c r="A33" s="150" t="s">
        <v>287</v>
      </c>
      <c r="B33" s="302">
        <v>2016</v>
      </c>
      <c r="C33" s="112">
        <v>39165</v>
      </c>
      <c r="D33" s="113">
        <v>28.4</v>
      </c>
      <c r="E33" s="112">
        <v>1113114</v>
      </c>
      <c r="F33" s="113">
        <v>99.9</v>
      </c>
      <c r="G33" s="114">
        <v>110.1</v>
      </c>
      <c r="H33" s="113">
        <v>110.2</v>
      </c>
    </row>
    <row r="34" spans="1:8" ht="13.5" customHeight="1">
      <c r="A34" s="149" t="s">
        <v>288</v>
      </c>
      <c r="B34" s="301">
        <v>2015</v>
      </c>
      <c r="C34" s="109">
        <v>254428</v>
      </c>
      <c r="D34" s="110">
        <v>40.5</v>
      </c>
      <c r="E34" s="109">
        <v>10312412</v>
      </c>
      <c r="F34" s="110">
        <v>119.4</v>
      </c>
      <c r="G34" s="111">
        <v>86.4</v>
      </c>
      <c r="H34" s="110">
        <v>103.2</v>
      </c>
    </row>
    <row r="35" spans="1:8" ht="13.5" customHeight="1">
      <c r="A35" s="150" t="s">
        <v>289</v>
      </c>
      <c r="B35" s="302">
        <v>2016</v>
      </c>
      <c r="C35" s="112">
        <v>235096</v>
      </c>
      <c r="D35" s="113">
        <v>41.7</v>
      </c>
      <c r="E35" s="112">
        <v>9801874</v>
      </c>
      <c r="F35" s="113">
        <v>92.4</v>
      </c>
      <c r="G35" s="114">
        <v>103</v>
      </c>
      <c r="H35" s="113">
        <v>95</v>
      </c>
    </row>
    <row r="36" spans="1:8" ht="13.5" customHeight="1">
      <c r="A36" s="151" t="s">
        <v>290</v>
      </c>
      <c r="B36" s="301">
        <v>2015</v>
      </c>
      <c r="C36" s="109">
        <v>227826</v>
      </c>
      <c r="D36" s="110">
        <v>41.8</v>
      </c>
      <c r="E36" s="109">
        <v>9534033</v>
      </c>
      <c r="F36" s="110">
        <v>121.3</v>
      </c>
      <c r="G36" s="111">
        <v>87.1</v>
      </c>
      <c r="H36" s="110">
        <v>105.7</v>
      </c>
    </row>
    <row r="37" spans="1:8" ht="13.5" customHeight="1">
      <c r="A37" s="152" t="s">
        <v>208</v>
      </c>
      <c r="B37" s="302">
        <v>2016</v>
      </c>
      <c r="C37" s="112">
        <v>215161</v>
      </c>
      <c r="D37" s="113">
        <v>42.5</v>
      </c>
      <c r="E37" s="112">
        <v>9153868</v>
      </c>
      <c r="F37" s="113">
        <v>94.4</v>
      </c>
      <c r="G37" s="114">
        <v>101.7</v>
      </c>
      <c r="H37" s="113">
        <v>96</v>
      </c>
    </row>
    <row r="38" spans="1:8" ht="13.5" customHeight="1">
      <c r="A38" s="151" t="s">
        <v>291</v>
      </c>
      <c r="B38" s="301">
        <v>2015</v>
      </c>
      <c r="C38" s="109">
        <v>26602</v>
      </c>
      <c r="D38" s="110">
        <v>29.3</v>
      </c>
      <c r="E38" s="109">
        <v>778379</v>
      </c>
      <c r="F38" s="110">
        <v>105.4</v>
      </c>
      <c r="G38" s="111">
        <v>76.099999999999994</v>
      </c>
      <c r="H38" s="110">
        <v>80</v>
      </c>
    </row>
    <row r="39" spans="1:8" ht="13.5" customHeight="1">
      <c r="A39" s="152" t="s">
        <v>210</v>
      </c>
      <c r="B39" s="302">
        <v>2016</v>
      </c>
      <c r="C39" s="112">
        <v>19935</v>
      </c>
      <c r="D39" s="113">
        <v>32.5</v>
      </c>
      <c r="E39" s="112">
        <v>648006</v>
      </c>
      <c r="F39" s="113">
        <v>74.900000000000006</v>
      </c>
      <c r="G39" s="114">
        <v>110.9</v>
      </c>
      <c r="H39" s="113">
        <v>83.3</v>
      </c>
    </row>
    <row r="40" spans="1:8" ht="13.5" customHeight="1">
      <c r="A40" s="147" t="s">
        <v>292</v>
      </c>
      <c r="B40" s="301">
        <v>2015</v>
      </c>
      <c r="C40" s="109">
        <v>107849</v>
      </c>
      <c r="D40" s="110">
        <v>30.2</v>
      </c>
      <c r="E40" s="109">
        <v>3261727</v>
      </c>
      <c r="F40" s="110">
        <v>93.7</v>
      </c>
      <c r="G40" s="111">
        <v>79.3</v>
      </c>
      <c r="H40" s="110">
        <v>74.400000000000006</v>
      </c>
    </row>
    <row r="41" spans="1:8" ht="13.5" customHeight="1">
      <c r="A41" s="148" t="s">
        <v>293</v>
      </c>
      <c r="B41" s="302">
        <v>2016</v>
      </c>
      <c r="C41" s="112">
        <v>109920</v>
      </c>
      <c r="D41" s="113">
        <v>33.200000000000003</v>
      </c>
      <c r="E41" s="112">
        <v>3646054</v>
      </c>
      <c r="F41" s="113">
        <v>101.9</v>
      </c>
      <c r="G41" s="114">
        <v>109.9</v>
      </c>
      <c r="H41" s="113">
        <v>111.8</v>
      </c>
    </row>
    <row r="42" spans="1:8" ht="13.5" customHeight="1">
      <c r="A42" s="149" t="s">
        <v>290</v>
      </c>
      <c r="B42" s="301">
        <v>2015</v>
      </c>
      <c r="C42" s="109">
        <v>16125</v>
      </c>
      <c r="D42" s="110">
        <v>35</v>
      </c>
      <c r="E42" s="109">
        <v>564218</v>
      </c>
      <c r="F42" s="110">
        <v>80.2</v>
      </c>
      <c r="G42" s="111">
        <v>84.7</v>
      </c>
      <c r="H42" s="110">
        <v>67.900000000000006</v>
      </c>
    </row>
    <row r="43" spans="1:8" ht="13.5" customHeight="1">
      <c r="A43" s="150" t="s">
        <v>208</v>
      </c>
      <c r="B43" s="302">
        <v>2016</v>
      </c>
      <c r="C43" s="112">
        <v>12910</v>
      </c>
      <c r="D43" s="113">
        <v>36.700000000000003</v>
      </c>
      <c r="E43" s="112">
        <v>474112</v>
      </c>
      <c r="F43" s="113">
        <v>80.099999999999994</v>
      </c>
      <c r="G43" s="114">
        <v>104.9</v>
      </c>
      <c r="H43" s="113">
        <v>84</v>
      </c>
    </row>
    <row r="44" spans="1:8" ht="13.5" customHeight="1">
      <c r="A44" s="149" t="s">
        <v>291</v>
      </c>
      <c r="B44" s="301">
        <v>2015</v>
      </c>
      <c r="C44" s="109">
        <v>91724</v>
      </c>
      <c r="D44" s="110">
        <v>29.4</v>
      </c>
      <c r="E44" s="109">
        <v>2697509</v>
      </c>
      <c r="F44" s="110">
        <v>96.5</v>
      </c>
      <c r="G44" s="111">
        <v>78.599999999999994</v>
      </c>
      <c r="H44" s="110">
        <v>75.900000000000006</v>
      </c>
    </row>
    <row r="45" spans="1:8" ht="13.5" customHeight="1">
      <c r="A45" s="150" t="s">
        <v>210</v>
      </c>
      <c r="B45" s="302">
        <v>2016</v>
      </c>
      <c r="C45" s="112">
        <v>97010</v>
      </c>
      <c r="D45" s="113">
        <v>32.700000000000003</v>
      </c>
      <c r="E45" s="112">
        <v>3171942</v>
      </c>
      <c r="F45" s="113">
        <v>105.8</v>
      </c>
      <c r="G45" s="114">
        <v>111.2</v>
      </c>
      <c r="H45" s="113">
        <v>117.6</v>
      </c>
    </row>
    <row r="46" spans="1:8" ht="13.5" customHeight="1">
      <c r="A46" s="145" t="s">
        <v>294</v>
      </c>
      <c r="B46" s="301">
        <v>2015</v>
      </c>
      <c r="C46" s="519">
        <v>1160</v>
      </c>
      <c r="D46" s="110">
        <v>9.1999999999999993</v>
      </c>
      <c r="E46" s="109">
        <v>10729</v>
      </c>
      <c r="F46" s="110">
        <v>143</v>
      </c>
      <c r="G46" s="111">
        <v>75.400000000000006</v>
      </c>
      <c r="H46" s="110">
        <v>108.3</v>
      </c>
    </row>
    <row r="47" spans="1:8" ht="13.5" customHeight="1">
      <c r="A47" s="146" t="s">
        <v>295</v>
      </c>
      <c r="B47" s="302">
        <v>2016</v>
      </c>
      <c r="C47" s="112">
        <v>2837</v>
      </c>
      <c r="D47" s="113">
        <v>12.6</v>
      </c>
      <c r="E47" s="112">
        <v>35862</v>
      </c>
      <c r="F47" s="113">
        <v>244.6</v>
      </c>
      <c r="G47" s="114">
        <v>137</v>
      </c>
      <c r="H47" s="113">
        <v>334.3</v>
      </c>
    </row>
    <row r="48" spans="1:8" ht="13.5" customHeight="1">
      <c r="A48" s="145" t="s">
        <v>296</v>
      </c>
      <c r="B48" s="301">
        <v>2015</v>
      </c>
      <c r="C48" s="109">
        <v>4002</v>
      </c>
      <c r="D48" s="110">
        <v>7.8</v>
      </c>
      <c r="E48" s="109">
        <v>31085</v>
      </c>
      <c r="F48" s="110">
        <v>47.6</v>
      </c>
      <c r="G48" s="111">
        <v>97.5</v>
      </c>
      <c r="H48" s="110">
        <v>46.2</v>
      </c>
    </row>
    <row r="49" spans="1:8" ht="13.5" customHeight="1">
      <c r="A49" s="146" t="s">
        <v>297</v>
      </c>
      <c r="B49" s="302">
        <v>2016</v>
      </c>
      <c r="C49" s="112">
        <v>2491</v>
      </c>
      <c r="D49" s="113">
        <v>11.4</v>
      </c>
      <c r="E49" s="112">
        <v>28377</v>
      </c>
      <c r="F49" s="113">
        <v>62.2</v>
      </c>
      <c r="G49" s="114">
        <v>146.19999999999999</v>
      </c>
      <c r="H49" s="113">
        <v>91.3</v>
      </c>
    </row>
    <row r="50" spans="1:8" ht="13.5" customHeight="1">
      <c r="A50" s="145" t="s">
        <v>298</v>
      </c>
      <c r="B50" s="301">
        <v>2015</v>
      </c>
      <c r="C50" s="109">
        <v>167860</v>
      </c>
      <c r="D50" s="110">
        <v>47.3</v>
      </c>
      <c r="E50" s="109">
        <v>7942666</v>
      </c>
      <c r="F50" s="110">
        <v>116.6</v>
      </c>
      <c r="G50" s="111">
        <v>70.2</v>
      </c>
      <c r="H50" s="110">
        <v>81.900000000000006</v>
      </c>
    </row>
    <row r="51" spans="1:8" ht="13.5" customHeight="1">
      <c r="A51" s="146" t="s">
        <v>299</v>
      </c>
      <c r="B51" s="302">
        <v>2016</v>
      </c>
      <c r="C51" s="112">
        <v>138810</v>
      </c>
      <c r="D51" s="113">
        <v>76.400000000000006</v>
      </c>
      <c r="E51" s="112">
        <v>10610959</v>
      </c>
      <c r="F51" s="113">
        <v>82.7</v>
      </c>
      <c r="G51" s="114">
        <v>161.5</v>
      </c>
      <c r="H51" s="113">
        <v>133.6</v>
      </c>
    </row>
    <row r="52" spans="1:8" ht="13.5" customHeight="1">
      <c r="A52" s="145" t="s">
        <v>300</v>
      </c>
      <c r="B52" s="301">
        <v>2015</v>
      </c>
      <c r="C52" s="116" t="s">
        <v>313</v>
      </c>
      <c r="D52" s="110" t="s">
        <v>313</v>
      </c>
      <c r="E52" s="116" t="s">
        <v>313</v>
      </c>
      <c r="F52" s="110" t="s">
        <v>181</v>
      </c>
      <c r="G52" s="111" t="s">
        <v>181</v>
      </c>
      <c r="H52" s="110" t="s">
        <v>181</v>
      </c>
    </row>
    <row r="53" spans="1:8" ht="13.5" customHeight="1">
      <c r="A53" s="146" t="s">
        <v>301</v>
      </c>
      <c r="B53" s="302">
        <v>2016</v>
      </c>
      <c r="C53" s="130">
        <v>90</v>
      </c>
      <c r="D53" s="130">
        <v>10.6</v>
      </c>
      <c r="E53" s="130">
        <v>954</v>
      </c>
      <c r="F53" s="113" t="s">
        <v>181</v>
      </c>
      <c r="G53" s="114" t="s">
        <v>181</v>
      </c>
      <c r="H53" s="113" t="s">
        <v>181</v>
      </c>
    </row>
    <row r="54" spans="1:8" ht="13.5" customHeight="1">
      <c r="A54" s="123" t="s">
        <v>302</v>
      </c>
      <c r="B54" s="301">
        <v>2015</v>
      </c>
      <c r="C54" s="109">
        <v>3920</v>
      </c>
      <c r="D54" s="110">
        <v>22.3</v>
      </c>
      <c r="E54" s="109">
        <v>87509</v>
      </c>
      <c r="F54" s="110">
        <v>171.6</v>
      </c>
      <c r="G54" s="111">
        <v>86.8</v>
      </c>
      <c r="H54" s="110">
        <v>149.1</v>
      </c>
    </row>
    <row r="55" spans="1:8" ht="13.5" customHeight="1">
      <c r="A55" s="124" t="s">
        <v>303</v>
      </c>
      <c r="B55" s="302">
        <v>2016</v>
      </c>
      <c r="C55" s="112">
        <v>3434</v>
      </c>
      <c r="D55" s="113">
        <v>25.3</v>
      </c>
      <c r="E55" s="112">
        <v>86999</v>
      </c>
      <c r="F55" s="113">
        <v>87.6</v>
      </c>
      <c r="G55" s="114">
        <v>113.5</v>
      </c>
      <c r="H55" s="113">
        <v>99.4</v>
      </c>
    </row>
    <row r="56" spans="1:8" ht="13.5" customHeight="1">
      <c r="A56" s="153" t="s">
        <v>416</v>
      </c>
      <c r="B56" s="301"/>
      <c r="C56" s="131"/>
      <c r="D56" s="132"/>
      <c r="E56" s="131"/>
      <c r="F56" s="132"/>
      <c r="G56" s="133"/>
      <c r="H56" s="132"/>
    </row>
    <row r="57" spans="1:8" ht="13.5" customHeight="1">
      <c r="A57" s="147" t="s">
        <v>304</v>
      </c>
      <c r="B57" s="301">
        <v>2015</v>
      </c>
      <c r="C57" s="131">
        <v>1965</v>
      </c>
      <c r="D57" s="132">
        <v>31.2</v>
      </c>
      <c r="E57" s="131">
        <v>61252</v>
      </c>
      <c r="F57" s="132">
        <v>145.80000000000001</v>
      </c>
      <c r="G57" s="133">
        <v>105.8</v>
      </c>
      <c r="H57" s="132">
        <v>154.19999999999999</v>
      </c>
    </row>
    <row r="58" spans="1:8" ht="13.5" customHeight="1">
      <c r="A58" s="148" t="s">
        <v>305</v>
      </c>
      <c r="B58" s="302">
        <v>2016</v>
      </c>
      <c r="C58" s="134">
        <v>2782</v>
      </c>
      <c r="D58" s="135">
        <v>27.5</v>
      </c>
      <c r="E58" s="134">
        <v>76441</v>
      </c>
      <c r="F58" s="135">
        <v>141.6</v>
      </c>
      <c r="G58" s="136">
        <v>88.1</v>
      </c>
      <c r="H58" s="135">
        <v>124.8</v>
      </c>
    </row>
    <row r="59" spans="1:8" ht="13.5" customHeight="1">
      <c r="A59" s="147" t="s">
        <v>306</v>
      </c>
      <c r="B59" s="301">
        <v>2015</v>
      </c>
      <c r="C59" s="131">
        <v>24</v>
      </c>
      <c r="D59" s="132">
        <v>15.6</v>
      </c>
      <c r="E59" s="131">
        <v>374</v>
      </c>
      <c r="F59" s="132">
        <v>19.5</v>
      </c>
      <c r="G59" s="133">
        <v>79.2</v>
      </c>
      <c r="H59" s="132">
        <v>15.5</v>
      </c>
    </row>
    <row r="60" spans="1:8" ht="13.5" customHeight="1">
      <c r="A60" s="148" t="s">
        <v>307</v>
      </c>
      <c r="B60" s="302">
        <v>2016</v>
      </c>
      <c r="C60" s="134">
        <v>53</v>
      </c>
      <c r="D60" s="135">
        <v>19.100000000000001</v>
      </c>
      <c r="E60" s="134">
        <v>1012</v>
      </c>
      <c r="F60" s="135">
        <v>220.8</v>
      </c>
      <c r="G60" s="136">
        <v>122.4</v>
      </c>
      <c r="H60" s="135">
        <v>270.60000000000002</v>
      </c>
    </row>
    <row r="61" spans="1:8" ht="13.5" customHeight="1">
      <c r="A61" s="147" t="s">
        <v>308</v>
      </c>
      <c r="B61" s="301">
        <v>2015</v>
      </c>
      <c r="C61" s="131">
        <v>333</v>
      </c>
      <c r="D61" s="132">
        <v>15.1</v>
      </c>
      <c r="E61" s="131">
        <v>5028</v>
      </c>
      <c r="F61" s="132">
        <v>173.4</v>
      </c>
      <c r="G61" s="133">
        <v>72.900000000000006</v>
      </c>
      <c r="H61" s="132">
        <v>126.7</v>
      </c>
    </row>
    <row r="62" spans="1:8" ht="13.5" customHeight="1">
      <c r="A62" s="148" t="s">
        <v>309</v>
      </c>
      <c r="B62" s="302">
        <v>2016</v>
      </c>
      <c r="C62" s="134">
        <v>73</v>
      </c>
      <c r="D62" s="135">
        <v>19.2</v>
      </c>
      <c r="E62" s="134">
        <v>1402</v>
      </c>
      <c r="F62" s="135">
        <v>21.9</v>
      </c>
      <c r="G62" s="136">
        <v>127.2</v>
      </c>
      <c r="H62" s="135">
        <v>27.9</v>
      </c>
    </row>
    <row r="63" spans="1:8" ht="13.5" customHeight="1">
      <c r="A63" s="601" t="s">
        <v>1017</v>
      </c>
      <c r="B63" s="301">
        <v>2015</v>
      </c>
      <c r="C63" s="109">
        <v>31809</v>
      </c>
      <c r="D63" s="118">
        <v>202</v>
      </c>
      <c r="E63" s="109">
        <v>6428557</v>
      </c>
      <c r="F63" s="110">
        <v>99.5</v>
      </c>
      <c r="G63" s="111">
        <v>72.900000000000006</v>
      </c>
      <c r="H63" s="110">
        <v>72.7</v>
      </c>
    </row>
    <row r="64" spans="1:8" ht="13.5" customHeight="1">
      <c r="A64" s="600" t="s">
        <v>1018</v>
      </c>
      <c r="B64" s="302">
        <v>2016</v>
      </c>
      <c r="C64" s="112">
        <v>33680</v>
      </c>
      <c r="D64" s="119">
        <v>290</v>
      </c>
      <c r="E64" s="112">
        <v>9755692</v>
      </c>
      <c r="F64" s="113">
        <v>105.9</v>
      </c>
      <c r="G64" s="114">
        <v>143.6</v>
      </c>
      <c r="H64" s="113">
        <v>151.80000000000001</v>
      </c>
    </row>
    <row r="65" spans="1:8" ht="13.5" customHeight="1">
      <c r="A65" s="123" t="s">
        <v>201</v>
      </c>
      <c r="B65" s="301">
        <v>2015</v>
      </c>
      <c r="C65" s="109">
        <v>39909</v>
      </c>
      <c r="D65" s="118">
        <v>527</v>
      </c>
      <c r="E65" s="109">
        <v>21015683</v>
      </c>
      <c r="F65" s="110">
        <v>94.2</v>
      </c>
      <c r="G65" s="111">
        <v>75.400000000000006</v>
      </c>
      <c r="H65" s="110">
        <v>70.900000000000006</v>
      </c>
    </row>
    <row r="66" spans="1:8" ht="13.5" customHeight="1">
      <c r="A66" s="124" t="s">
        <v>202</v>
      </c>
      <c r="B66" s="302">
        <v>2016</v>
      </c>
      <c r="C66" s="112">
        <v>39640</v>
      </c>
      <c r="D66" s="119">
        <v>694</v>
      </c>
      <c r="E66" s="112">
        <v>27502184</v>
      </c>
      <c r="F66" s="113">
        <v>99.3</v>
      </c>
      <c r="G66" s="114">
        <v>131.69999999999999</v>
      </c>
      <c r="H66" s="113">
        <v>130.9</v>
      </c>
    </row>
    <row r="67" spans="1:8" ht="13.5" customHeight="1">
      <c r="A67" s="155" t="s">
        <v>203</v>
      </c>
      <c r="B67" s="301">
        <v>2015</v>
      </c>
      <c r="C67" s="109">
        <v>118862</v>
      </c>
      <c r="D67" s="110">
        <v>30.9</v>
      </c>
      <c r="E67" s="109">
        <v>3673001</v>
      </c>
      <c r="F67" s="110">
        <v>98</v>
      </c>
      <c r="G67" s="111">
        <v>86.8</v>
      </c>
      <c r="H67" s="110">
        <v>85.1</v>
      </c>
    </row>
    <row r="68" spans="1:8" ht="13.5" customHeight="1">
      <c r="A68" s="125" t="s">
        <v>204</v>
      </c>
      <c r="B68" s="302">
        <v>2016</v>
      </c>
      <c r="C68" s="112">
        <v>107909</v>
      </c>
      <c r="D68" s="137">
        <v>26.7</v>
      </c>
      <c r="E68" s="112">
        <v>2882613</v>
      </c>
      <c r="F68" s="113">
        <v>90.8</v>
      </c>
      <c r="G68" s="114">
        <v>86.4</v>
      </c>
      <c r="H68" s="113">
        <v>78.5</v>
      </c>
    </row>
    <row r="69" spans="1:8" ht="13.5" customHeight="1">
      <c r="A69" s="145" t="s">
        <v>205</v>
      </c>
      <c r="B69" s="301">
        <v>2015</v>
      </c>
      <c r="C69" s="120">
        <v>114612</v>
      </c>
      <c r="D69" s="110">
        <v>31.6</v>
      </c>
      <c r="E69" s="120">
        <v>3627007</v>
      </c>
      <c r="F69" s="110">
        <v>96.5</v>
      </c>
      <c r="G69" s="111">
        <v>87.8</v>
      </c>
      <c r="H69" s="110">
        <v>84.8</v>
      </c>
    </row>
    <row r="70" spans="1:8" ht="13.5" customHeight="1">
      <c r="A70" s="146" t="s">
        <v>206</v>
      </c>
      <c r="B70" s="302">
        <v>2016</v>
      </c>
      <c r="C70" s="112">
        <v>104393</v>
      </c>
      <c r="D70" s="113">
        <v>27.1</v>
      </c>
      <c r="E70" s="112">
        <v>2832622</v>
      </c>
      <c r="F70" s="113">
        <v>91.1</v>
      </c>
      <c r="G70" s="114">
        <v>85.8</v>
      </c>
      <c r="H70" s="113">
        <v>78.099999999999994</v>
      </c>
    </row>
    <row r="71" spans="1:8" ht="13.5" customHeight="1">
      <c r="A71" s="147" t="s">
        <v>207</v>
      </c>
      <c r="B71" s="301">
        <v>2015</v>
      </c>
      <c r="C71" s="109">
        <v>111392</v>
      </c>
      <c r="D71" s="110">
        <v>31.9</v>
      </c>
      <c r="E71" s="109">
        <v>3549121</v>
      </c>
      <c r="F71" s="110">
        <v>103.5</v>
      </c>
      <c r="G71" s="111">
        <v>86.4</v>
      </c>
      <c r="H71" s="110">
        <v>89.4</v>
      </c>
    </row>
    <row r="72" spans="1:8" ht="13.5" customHeight="1">
      <c r="A72" s="148" t="s">
        <v>208</v>
      </c>
      <c r="B72" s="302">
        <v>2016</v>
      </c>
      <c r="C72" s="112">
        <v>95196</v>
      </c>
      <c r="D72" s="113">
        <v>27.7</v>
      </c>
      <c r="E72" s="112">
        <v>2640543</v>
      </c>
      <c r="F72" s="113">
        <v>85.5</v>
      </c>
      <c r="G72" s="114">
        <v>86.8</v>
      </c>
      <c r="H72" s="113">
        <v>74.400000000000006</v>
      </c>
    </row>
    <row r="73" spans="1:8" ht="13.5" customHeight="1">
      <c r="A73" s="147" t="s">
        <v>209</v>
      </c>
      <c r="B73" s="301">
        <v>2015</v>
      </c>
      <c r="C73" s="109">
        <v>3220</v>
      </c>
      <c r="D73" s="110">
        <v>24.2</v>
      </c>
      <c r="E73" s="109">
        <v>77886</v>
      </c>
      <c r="F73" s="110">
        <v>28.9</v>
      </c>
      <c r="G73" s="111">
        <v>88.6</v>
      </c>
      <c r="H73" s="110">
        <v>25.6</v>
      </c>
    </row>
    <row r="74" spans="1:8" ht="13.5" customHeight="1">
      <c r="A74" s="148" t="s">
        <v>210</v>
      </c>
      <c r="B74" s="302">
        <v>2016</v>
      </c>
      <c r="C74" s="112">
        <v>9197</v>
      </c>
      <c r="D74" s="113">
        <v>20.9</v>
      </c>
      <c r="E74" s="112">
        <v>192079</v>
      </c>
      <c r="F74" s="113">
        <v>285.60000000000002</v>
      </c>
      <c r="G74" s="114">
        <v>86.4</v>
      </c>
      <c r="H74" s="113">
        <v>246.6</v>
      </c>
    </row>
    <row r="75" spans="1:8" ht="13.5" customHeight="1">
      <c r="A75" s="145" t="s">
        <v>211</v>
      </c>
      <c r="B75" s="301">
        <v>2015</v>
      </c>
      <c r="C75" s="109">
        <v>4250</v>
      </c>
      <c r="D75" s="110">
        <v>10.8</v>
      </c>
      <c r="E75" s="109">
        <v>45994</v>
      </c>
      <c r="F75" s="110">
        <v>174</v>
      </c>
      <c r="G75" s="111">
        <v>63.9</v>
      </c>
      <c r="H75" s="110">
        <v>111.5</v>
      </c>
    </row>
    <row r="76" spans="1:8" ht="13.5" customHeight="1">
      <c r="A76" s="146" t="s">
        <v>212</v>
      </c>
      <c r="B76" s="302">
        <v>2016</v>
      </c>
      <c r="C76" s="112">
        <v>3516</v>
      </c>
      <c r="D76" s="113">
        <v>14.2</v>
      </c>
      <c r="E76" s="112">
        <v>49991</v>
      </c>
      <c r="F76" s="113">
        <v>82.7</v>
      </c>
      <c r="G76" s="114">
        <v>131.5</v>
      </c>
      <c r="H76" s="113">
        <v>108.7</v>
      </c>
    </row>
    <row r="77" spans="1:8" ht="13.5" customHeight="1">
      <c r="A77" s="155" t="s">
        <v>213</v>
      </c>
      <c r="B77" s="301">
        <v>2015</v>
      </c>
      <c r="C77" s="131">
        <v>11</v>
      </c>
      <c r="D77" s="132">
        <v>23</v>
      </c>
      <c r="E77" s="131">
        <v>254</v>
      </c>
      <c r="F77" s="132">
        <v>73.3</v>
      </c>
      <c r="G77" s="133">
        <v>75.2</v>
      </c>
      <c r="H77" s="132">
        <v>55.3</v>
      </c>
    </row>
    <row r="78" spans="1:8" ht="13.5" customHeight="1">
      <c r="A78" s="125" t="s">
        <v>214</v>
      </c>
      <c r="B78" s="302">
        <v>2016</v>
      </c>
      <c r="C78" s="134" t="s">
        <v>313</v>
      </c>
      <c r="D78" s="135" t="s">
        <v>313</v>
      </c>
      <c r="E78" s="134" t="s">
        <v>313</v>
      </c>
      <c r="F78" s="135" t="s">
        <v>181</v>
      </c>
      <c r="G78" s="136" t="s">
        <v>181</v>
      </c>
      <c r="H78" s="135" t="s">
        <v>181</v>
      </c>
    </row>
    <row r="79" spans="1:8" ht="13.5" customHeight="1">
      <c r="A79" s="155" t="s">
        <v>36</v>
      </c>
      <c r="B79" s="301">
        <v>2015</v>
      </c>
      <c r="C79" s="131">
        <v>1173</v>
      </c>
      <c r="D79" s="128">
        <v>371</v>
      </c>
      <c r="E79" s="131">
        <v>435156</v>
      </c>
      <c r="F79" s="132">
        <v>81.5</v>
      </c>
      <c r="G79" s="133">
        <v>75.900000000000006</v>
      </c>
      <c r="H79" s="132">
        <v>61.8</v>
      </c>
    </row>
    <row r="80" spans="1:8" ht="13.5" customHeight="1">
      <c r="A80" s="125" t="s">
        <v>215</v>
      </c>
      <c r="B80" s="302">
        <v>2016</v>
      </c>
      <c r="C80" s="112">
        <v>1357</v>
      </c>
      <c r="D80" s="138">
        <v>416</v>
      </c>
      <c r="E80" s="112">
        <v>564440</v>
      </c>
      <c r="F80" s="139">
        <v>115.7</v>
      </c>
      <c r="G80" s="140">
        <v>112.1</v>
      </c>
      <c r="H80" s="113">
        <v>129.69999999999999</v>
      </c>
    </row>
    <row r="81" spans="1:8" ht="13.5" customHeight="1">
      <c r="A81" s="156" t="s">
        <v>1019</v>
      </c>
      <c r="B81" s="301">
        <v>2015</v>
      </c>
      <c r="C81" s="131">
        <v>34634</v>
      </c>
      <c r="D81" s="132">
        <v>16.2</v>
      </c>
      <c r="E81" s="131">
        <v>560226</v>
      </c>
      <c r="F81" s="132">
        <v>240.4</v>
      </c>
      <c r="G81" s="133">
        <v>70.400000000000006</v>
      </c>
      <c r="H81" s="132">
        <v>169.4</v>
      </c>
    </row>
    <row r="82" spans="1:8" ht="13.5" customHeight="1">
      <c r="A82" s="125" t="s">
        <v>1020</v>
      </c>
      <c r="B82" s="302">
        <v>2016</v>
      </c>
      <c r="C82" s="112">
        <v>19226</v>
      </c>
      <c r="D82" s="113">
        <v>19.5</v>
      </c>
      <c r="E82" s="112">
        <v>374362</v>
      </c>
      <c r="F82" s="113">
        <v>55.5</v>
      </c>
      <c r="G82" s="114">
        <v>120.4</v>
      </c>
      <c r="H82" s="113">
        <v>66.8</v>
      </c>
    </row>
    <row r="83" spans="1:8" ht="13.5" customHeight="1">
      <c r="A83" s="155" t="s">
        <v>216</v>
      </c>
      <c r="B83" s="301">
        <v>2015</v>
      </c>
      <c r="C83" s="131">
        <v>3103</v>
      </c>
      <c r="D83" s="128">
        <v>142</v>
      </c>
      <c r="E83" s="131">
        <v>440373</v>
      </c>
      <c r="F83" s="132">
        <v>98</v>
      </c>
      <c r="G83" s="133">
        <v>69.5</v>
      </c>
      <c r="H83" s="132">
        <v>68</v>
      </c>
    </row>
    <row r="84" spans="1:8" ht="13.5" customHeight="1">
      <c r="A84" s="125" t="s">
        <v>217</v>
      </c>
      <c r="B84" s="302">
        <v>2016</v>
      </c>
      <c r="C84" s="112">
        <v>2863</v>
      </c>
      <c r="D84" s="138">
        <v>167</v>
      </c>
      <c r="E84" s="112">
        <v>476885</v>
      </c>
      <c r="F84" s="113">
        <v>92.3</v>
      </c>
      <c r="G84" s="114">
        <v>117.6</v>
      </c>
      <c r="H84" s="113">
        <v>108.3</v>
      </c>
    </row>
    <row r="85" spans="1:8" ht="13.5" customHeight="1">
      <c r="A85" s="155" t="s">
        <v>218</v>
      </c>
      <c r="B85" s="301">
        <v>2015</v>
      </c>
      <c r="C85" s="131">
        <v>2971</v>
      </c>
      <c r="D85" s="132">
        <v>5.3</v>
      </c>
      <c r="E85" s="131">
        <v>15893</v>
      </c>
      <c r="F85" s="132">
        <v>75.5</v>
      </c>
      <c r="G85" s="133">
        <v>85.5</v>
      </c>
      <c r="H85" s="132">
        <v>64.8</v>
      </c>
    </row>
    <row r="86" spans="1:8" ht="13.5" customHeight="1">
      <c r="A86" s="126" t="s">
        <v>219</v>
      </c>
      <c r="B86" s="302">
        <v>2016</v>
      </c>
      <c r="C86" s="134">
        <v>5300</v>
      </c>
      <c r="D86" s="135">
        <v>4</v>
      </c>
      <c r="E86" s="134">
        <v>21089</v>
      </c>
      <c r="F86" s="135">
        <v>178.4</v>
      </c>
      <c r="G86" s="136">
        <v>75.5</v>
      </c>
      <c r="H86" s="135">
        <v>132.69999999999999</v>
      </c>
    </row>
    <row r="87" spans="1:8" ht="13.5" customHeight="1">
      <c r="A87" s="145" t="s">
        <v>220</v>
      </c>
      <c r="B87" s="301">
        <v>2015</v>
      </c>
      <c r="C87" s="131">
        <v>345</v>
      </c>
      <c r="D87" s="132">
        <v>2.2000000000000002</v>
      </c>
      <c r="E87" s="131">
        <v>759</v>
      </c>
      <c r="F87" s="132">
        <v>248.2</v>
      </c>
      <c r="G87" s="133">
        <v>59.5</v>
      </c>
      <c r="H87" s="132">
        <v>147.4</v>
      </c>
    </row>
    <row r="88" spans="1:8" ht="13.5" customHeight="1">
      <c r="A88" s="146" t="s">
        <v>221</v>
      </c>
      <c r="B88" s="302">
        <v>2016</v>
      </c>
      <c r="C88" s="112">
        <v>214</v>
      </c>
      <c r="D88" s="139">
        <v>2.8</v>
      </c>
      <c r="E88" s="115">
        <v>591</v>
      </c>
      <c r="F88" s="139">
        <v>62</v>
      </c>
      <c r="G88" s="140">
        <v>127.3</v>
      </c>
      <c r="H88" s="139">
        <v>77.900000000000006</v>
      </c>
    </row>
    <row r="89" spans="1:8" ht="13.5" customHeight="1">
      <c r="A89" s="145" t="s">
        <v>229</v>
      </c>
      <c r="B89" s="301">
        <v>2015</v>
      </c>
      <c r="C89" s="131">
        <v>635</v>
      </c>
      <c r="D89" s="132">
        <v>2.1</v>
      </c>
      <c r="E89" s="131">
        <v>1324</v>
      </c>
      <c r="F89" s="132">
        <v>51.2</v>
      </c>
      <c r="G89" s="133">
        <v>65.599999999999994</v>
      </c>
      <c r="H89" s="132">
        <v>32.9</v>
      </c>
    </row>
    <row r="90" spans="1:8" ht="13.5" customHeight="1">
      <c r="A90" s="146" t="s">
        <v>222</v>
      </c>
      <c r="B90" s="302">
        <v>2016</v>
      </c>
      <c r="C90" s="112">
        <v>1801</v>
      </c>
      <c r="D90" s="139">
        <v>2.4</v>
      </c>
      <c r="E90" s="112">
        <v>4338</v>
      </c>
      <c r="F90" s="139">
        <v>283.60000000000002</v>
      </c>
      <c r="G90" s="140">
        <v>114.3</v>
      </c>
      <c r="H90" s="139">
        <v>327.60000000000002</v>
      </c>
    </row>
    <row r="91" spans="1:8" ht="13.5" customHeight="1">
      <c r="A91" s="145" t="s">
        <v>223</v>
      </c>
      <c r="B91" s="301">
        <v>2015</v>
      </c>
      <c r="C91" s="131">
        <v>1991</v>
      </c>
      <c r="D91" s="132">
        <v>6.9</v>
      </c>
      <c r="E91" s="131">
        <v>13810</v>
      </c>
      <c r="F91" s="132">
        <v>77.900000000000006</v>
      </c>
      <c r="G91" s="133">
        <v>88.5</v>
      </c>
      <c r="H91" s="132">
        <v>69.099999999999994</v>
      </c>
    </row>
    <row r="92" spans="1:8" ht="13.5" customHeight="1">
      <c r="A92" s="146" t="s">
        <v>224</v>
      </c>
      <c r="B92" s="302">
        <v>2016</v>
      </c>
      <c r="C92" s="134">
        <v>3285</v>
      </c>
      <c r="D92" s="135">
        <v>4.9000000000000004</v>
      </c>
      <c r="E92" s="134">
        <v>16160</v>
      </c>
      <c r="F92" s="135">
        <v>166.1</v>
      </c>
      <c r="G92" s="136">
        <v>70</v>
      </c>
      <c r="H92" s="135">
        <v>118</v>
      </c>
    </row>
    <row r="93" spans="1:8" ht="13.5" customHeight="1">
      <c r="A93" s="155" t="s">
        <v>225</v>
      </c>
      <c r="B93" s="301">
        <v>2015</v>
      </c>
      <c r="C93" s="131">
        <v>638</v>
      </c>
      <c r="D93" s="132">
        <v>5.8</v>
      </c>
      <c r="E93" s="131">
        <v>3694</v>
      </c>
      <c r="F93" s="132">
        <v>85.1</v>
      </c>
      <c r="G93" s="133">
        <v>87.9</v>
      </c>
      <c r="H93" s="132">
        <v>74.400000000000006</v>
      </c>
    </row>
    <row r="94" spans="1:8" ht="13.5" customHeight="1">
      <c r="A94" s="125" t="s">
        <v>226</v>
      </c>
      <c r="B94" s="302">
        <v>2016</v>
      </c>
      <c r="C94" s="112">
        <v>1301</v>
      </c>
      <c r="D94" s="113">
        <v>6.4</v>
      </c>
      <c r="E94" s="112">
        <v>8321</v>
      </c>
      <c r="F94" s="139">
        <v>203.9</v>
      </c>
      <c r="G94" s="140">
        <v>110.3</v>
      </c>
      <c r="H94" s="139">
        <v>225.3</v>
      </c>
    </row>
    <row r="95" spans="1:8" ht="13.5" customHeight="1">
      <c r="A95" s="155" t="s">
        <v>227</v>
      </c>
      <c r="B95" s="301">
        <v>2015</v>
      </c>
      <c r="C95" s="131">
        <v>21919</v>
      </c>
      <c r="D95" s="128">
        <v>242</v>
      </c>
      <c r="E95" s="131">
        <v>5296836</v>
      </c>
      <c r="F95" s="132">
        <v>153.1</v>
      </c>
      <c r="G95" s="133">
        <v>72</v>
      </c>
      <c r="H95" s="132">
        <v>110.2</v>
      </c>
    </row>
    <row r="96" spans="1:8" ht="13.5" customHeight="1">
      <c r="A96" s="125" t="s">
        <v>228</v>
      </c>
      <c r="B96" s="302">
        <v>2016</v>
      </c>
      <c r="C96" s="134">
        <v>21385</v>
      </c>
      <c r="D96" s="129">
        <v>304</v>
      </c>
      <c r="E96" s="134">
        <v>6500832</v>
      </c>
      <c r="F96" s="135">
        <v>97.6</v>
      </c>
      <c r="G96" s="136">
        <v>125.6</v>
      </c>
      <c r="H96" s="135">
        <v>122.7</v>
      </c>
    </row>
    <row r="97" spans="1:8" ht="13.5" customHeight="1">
      <c r="A97" s="145" t="s">
        <v>220</v>
      </c>
      <c r="B97" s="301">
        <v>2015</v>
      </c>
      <c r="C97" s="131">
        <v>2074</v>
      </c>
      <c r="D97" s="128">
        <v>236</v>
      </c>
      <c r="E97" s="131">
        <v>488967</v>
      </c>
      <c r="F97" s="132">
        <v>92.8</v>
      </c>
      <c r="G97" s="133">
        <v>77.599999999999994</v>
      </c>
      <c r="H97" s="132">
        <v>71.900000000000006</v>
      </c>
    </row>
    <row r="98" spans="1:8" ht="13.5" customHeight="1">
      <c r="A98" s="146" t="s">
        <v>221</v>
      </c>
      <c r="B98" s="302">
        <v>2016</v>
      </c>
      <c r="C98" s="112">
        <v>1138</v>
      </c>
      <c r="D98" s="138">
        <v>266</v>
      </c>
      <c r="E98" s="112">
        <v>302743</v>
      </c>
      <c r="F98" s="139">
        <v>54.9</v>
      </c>
      <c r="G98" s="140">
        <v>112.7</v>
      </c>
      <c r="H98" s="139">
        <v>61.9</v>
      </c>
    </row>
    <row r="99" spans="1:8" ht="13.5" customHeight="1">
      <c r="A99" s="145" t="s">
        <v>229</v>
      </c>
      <c r="B99" s="301">
        <v>2015</v>
      </c>
      <c r="C99" s="131">
        <v>13715</v>
      </c>
      <c r="D99" s="128">
        <v>283</v>
      </c>
      <c r="E99" s="131">
        <v>3884653</v>
      </c>
      <c r="F99" s="132">
        <v>131.4</v>
      </c>
      <c r="G99" s="133">
        <v>77.3</v>
      </c>
      <c r="H99" s="132">
        <v>101.7</v>
      </c>
    </row>
    <row r="100" spans="1:8" ht="13.5" customHeight="1">
      <c r="A100" s="146" t="s">
        <v>222</v>
      </c>
      <c r="B100" s="302">
        <v>2016</v>
      </c>
      <c r="C100" s="112">
        <v>16506</v>
      </c>
      <c r="D100" s="138">
        <v>335</v>
      </c>
      <c r="E100" s="112">
        <v>5534097</v>
      </c>
      <c r="F100" s="139">
        <v>120.3</v>
      </c>
      <c r="G100" s="140">
        <v>118.4</v>
      </c>
      <c r="H100" s="139">
        <v>142.5</v>
      </c>
    </row>
    <row r="101" spans="1:8" ht="13.5" customHeight="1">
      <c r="A101" s="145" t="s">
        <v>223</v>
      </c>
      <c r="B101" s="301">
        <v>2015</v>
      </c>
      <c r="C101" s="131">
        <v>6130</v>
      </c>
      <c r="D101" s="128">
        <v>151</v>
      </c>
      <c r="E101" s="131">
        <v>923216</v>
      </c>
      <c r="F101" s="132" t="s">
        <v>795</v>
      </c>
      <c r="G101" s="133">
        <v>80.7</v>
      </c>
      <c r="H101" s="132">
        <v>300.39999999999998</v>
      </c>
    </row>
    <row r="102" spans="1:8" ht="13.5" customHeight="1">
      <c r="A102" s="146" t="s">
        <v>224</v>
      </c>
      <c r="B102" s="302">
        <v>2016</v>
      </c>
      <c r="C102" s="134">
        <v>3741</v>
      </c>
      <c r="D102" s="129">
        <v>178</v>
      </c>
      <c r="E102" s="134">
        <v>663992</v>
      </c>
      <c r="F102" s="135">
        <v>61.3</v>
      </c>
      <c r="G102" s="136">
        <v>117.9</v>
      </c>
      <c r="H102" s="135">
        <v>72.2</v>
      </c>
    </row>
    <row r="103" spans="1:8" ht="13.5" customHeight="1">
      <c r="A103" s="155" t="s">
        <v>230</v>
      </c>
      <c r="B103" s="301">
        <v>2015</v>
      </c>
      <c r="C103" s="131">
        <v>8750</v>
      </c>
      <c r="D103" s="128">
        <v>215</v>
      </c>
      <c r="E103" s="131">
        <v>1884983</v>
      </c>
      <c r="F103" s="132">
        <v>59.1</v>
      </c>
      <c r="G103" s="133">
        <v>72.8</v>
      </c>
      <c r="H103" s="132">
        <v>43.1</v>
      </c>
    </row>
    <row r="104" spans="1:8" ht="13.5" customHeight="1">
      <c r="A104" s="125" t="s">
        <v>231</v>
      </c>
      <c r="B104" s="302">
        <v>2016</v>
      </c>
      <c r="C104" s="112">
        <v>9315</v>
      </c>
      <c r="D104" s="138">
        <v>256</v>
      </c>
      <c r="E104" s="112">
        <v>2380456</v>
      </c>
      <c r="F104" s="139">
        <v>106.5</v>
      </c>
      <c r="G104" s="140">
        <v>119.1</v>
      </c>
      <c r="H104" s="139">
        <v>126.3</v>
      </c>
    </row>
    <row r="105" spans="1:8" ht="13.5" customHeight="1">
      <c r="A105" s="155" t="s">
        <v>232</v>
      </c>
      <c r="B105" s="301">
        <v>2015</v>
      </c>
      <c r="C105" s="131">
        <v>84383</v>
      </c>
      <c r="D105" s="128">
        <v>368</v>
      </c>
      <c r="E105" s="131">
        <v>31037715</v>
      </c>
      <c r="F105" s="132">
        <v>86.7</v>
      </c>
      <c r="G105" s="133">
        <v>75.099999999999994</v>
      </c>
      <c r="H105" s="132">
        <v>65.099999999999994</v>
      </c>
    </row>
    <row r="106" spans="1:8" ht="13.5" customHeight="1">
      <c r="A106" s="125" t="s">
        <v>233</v>
      </c>
      <c r="B106" s="302">
        <v>2016</v>
      </c>
      <c r="C106" s="112">
        <v>106901</v>
      </c>
      <c r="D106" s="138">
        <v>477</v>
      </c>
      <c r="E106" s="112">
        <v>50992514</v>
      </c>
      <c r="F106" s="139">
        <v>126.7</v>
      </c>
      <c r="G106" s="140">
        <v>129.6</v>
      </c>
      <c r="H106" s="113">
        <v>164.3</v>
      </c>
    </row>
    <row r="107" spans="1:8" ht="13.5" customHeight="1">
      <c r="A107" s="155" t="s">
        <v>234</v>
      </c>
      <c r="B107" s="301">
        <v>2015</v>
      </c>
      <c r="C107" s="131">
        <v>222146</v>
      </c>
      <c r="D107" s="132">
        <v>50.2</v>
      </c>
      <c r="E107" s="131">
        <v>11147841</v>
      </c>
      <c r="F107" s="132">
        <v>94.7</v>
      </c>
      <c r="G107" s="133">
        <v>84.4</v>
      </c>
      <c r="H107" s="132">
        <v>79.900000000000006</v>
      </c>
    </row>
    <row r="108" spans="1:8" ht="13.5" customHeight="1">
      <c r="A108" s="125" t="s">
        <v>235</v>
      </c>
      <c r="B108" s="302">
        <v>2016</v>
      </c>
      <c r="C108" s="134">
        <v>213427</v>
      </c>
      <c r="D108" s="135">
        <v>56.7</v>
      </c>
      <c r="E108" s="134">
        <v>12098757</v>
      </c>
      <c r="F108" s="135">
        <v>96.1</v>
      </c>
      <c r="G108" s="136">
        <v>112.9</v>
      </c>
      <c r="H108" s="135">
        <v>108.5</v>
      </c>
    </row>
    <row r="109" spans="1:8" ht="13.5" customHeight="1">
      <c r="A109" s="155" t="s">
        <v>310</v>
      </c>
      <c r="B109" s="301">
        <v>2015</v>
      </c>
      <c r="C109" s="131">
        <v>18542</v>
      </c>
      <c r="D109" s="128">
        <v>153</v>
      </c>
      <c r="E109" s="141">
        <v>2844260</v>
      </c>
      <c r="F109" s="132">
        <v>106.4</v>
      </c>
      <c r="G109" s="133">
        <v>76.2</v>
      </c>
      <c r="H109" s="132">
        <v>81.3</v>
      </c>
    </row>
    <row r="110" spans="1:8" ht="13.5" customHeight="1">
      <c r="A110" s="125" t="s">
        <v>311</v>
      </c>
      <c r="B110" s="302">
        <v>2016</v>
      </c>
      <c r="C110" s="112">
        <v>11874</v>
      </c>
      <c r="D110" s="138">
        <v>176</v>
      </c>
      <c r="E110" s="112">
        <v>2091735</v>
      </c>
      <c r="F110" s="113">
        <v>64</v>
      </c>
      <c r="G110" s="114">
        <v>115</v>
      </c>
      <c r="H110" s="113">
        <v>73.5</v>
      </c>
    </row>
    <row r="111" spans="1:8" ht="13.5" customHeight="1">
      <c r="A111" s="155" t="s">
        <v>236</v>
      </c>
      <c r="B111" s="301">
        <v>2015</v>
      </c>
      <c r="C111" s="130" t="s">
        <v>313</v>
      </c>
      <c r="D111" s="132" t="s">
        <v>181</v>
      </c>
      <c r="E111" s="131">
        <v>672271</v>
      </c>
      <c r="F111" s="132" t="s">
        <v>181</v>
      </c>
      <c r="G111" s="133" t="s">
        <v>181</v>
      </c>
      <c r="H111" s="132">
        <v>169.4</v>
      </c>
    </row>
    <row r="112" spans="1:8" ht="13.5" customHeight="1">
      <c r="A112" s="125" t="s">
        <v>237</v>
      </c>
      <c r="B112" s="302">
        <v>2016</v>
      </c>
      <c r="C112" s="130" t="s">
        <v>313</v>
      </c>
      <c r="D112" s="135" t="s">
        <v>181</v>
      </c>
      <c r="E112" s="112">
        <v>449234</v>
      </c>
      <c r="F112" s="135" t="s">
        <v>181</v>
      </c>
      <c r="G112" s="136" t="s">
        <v>181</v>
      </c>
      <c r="H112" s="135">
        <v>66.8</v>
      </c>
    </row>
    <row r="113" spans="1:8" ht="13.5" customHeight="1">
      <c r="A113" s="155" t="s">
        <v>238</v>
      </c>
      <c r="B113" s="301">
        <v>2015</v>
      </c>
      <c r="C113" s="130" t="s">
        <v>313</v>
      </c>
      <c r="D113" s="132" t="s">
        <v>181</v>
      </c>
      <c r="E113" s="131">
        <v>125022</v>
      </c>
      <c r="F113" s="132" t="s">
        <v>181</v>
      </c>
      <c r="G113" s="133" t="s">
        <v>181</v>
      </c>
      <c r="H113" s="132">
        <v>171</v>
      </c>
    </row>
    <row r="114" spans="1:8" ht="13.5" customHeight="1">
      <c r="A114" s="125" t="s">
        <v>239</v>
      </c>
      <c r="B114" s="302">
        <v>2016</v>
      </c>
      <c r="C114" s="130" t="s">
        <v>313</v>
      </c>
      <c r="D114" s="135" t="s">
        <v>181</v>
      </c>
      <c r="E114" s="112">
        <v>144790</v>
      </c>
      <c r="F114" s="135" t="s">
        <v>181</v>
      </c>
      <c r="G114" s="136" t="s">
        <v>181</v>
      </c>
      <c r="H114" s="135">
        <v>115.8</v>
      </c>
    </row>
    <row r="115" spans="1:8" ht="13.5" customHeight="1">
      <c r="A115" s="155" t="s">
        <v>240</v>
      </c>
      <c r="B115" s="301">
        <v>2015</v>
      </c>
      <c r="C115" s="130" t="s">
        <v>313</v>
      </c>
      <c r="D115" s="132" t="s">
        <v>181</v>
      </c>
      <c r="E115" s="131">
        <v>10567533</v>
      </c>
      <c r="F115" s="132" t="s">
        <v>181</v>
      </c>
      <c r="G115" s="133" t="s">
        <v>181</v>
      </c>
      <c r="H115" s="132">
        <v>70.400000000000006</v>
      </c>
    </row>
    <row r="116" spans="1:8" ht="13.5" customHeight="1">
      <c r="A116" s="125" t="s">
        <v>241</v>
      </c>
      <c r="B116" s="302">
        <v>2016</v>
      </c>
      <c r="C116" s="130" t="s">
        <v>313</v>
      </c>
      <c r="D116" s="135" t="s">
        <v>181</v>
      </c>
      <c r="E116" s="112">
        <v>13920424</v>
      </c>
      <c r="F116" s="135" t="s">
        <v>181</v>
      </c>
      <c r="G116" s="136" t="s">
        <v>181</v>
      </c>
      <c r="H116" s="135">
        <v>131.69999999999999</v>
      </c>
    </row>
    <row r="117" spans="1:8" ht="13.5" customHeight="1">
      <c r="A117" s="155" t="s">
        <v>242</v>
      </c>
      <c r="B117" s="301">
        <v>2015</v>
      </c>
      <c r="C117" s="130" t="s">
        <v>313</v>
      </c>
      <c r="D117" s="132" t="s">
        <v>181</v>
      </c>
      <c r="E117" s="131">
        <v>10436987</v>
      </c>
      <c r="F117" s="132" t="s">
        <v>181</v>
      </c>
      <c r="G117" s="133" t="s">
        <v>181</v>
      </c>
      <c r="H117" s="132">
        <v>70.5</v>
      </c>
    </row>
    <row r="118" spans="1:8" ht="13.5" customHeight="1">
      <c r="A118" s="125" t="s">
        <v>243</v>
      </c>
      <c r="B118" s="302">
        <v>2016</v>
      </c>
      <c r="C118" s="130" t="s">
        <v>313</v>
      </c>
      <c r="D118" s="135" t="s">
        <v>181</v>
      </c>
      <c r="E118" s="112">
        <v>13751092</v>
      </c>
      <c r="F118" s="135" t="s">
        <v>181</v>
      </c>
      <c r="G118" s="136" t="s">
        <v>181</v>
      </c>
      <c r="H118" s="135">
        <v>131.80000000000001</v>
      </c>
    </row>
    <row r="119" spans="1:8" ht="13.5" customHeight="1">
      <c r="A119" s="155" t="s">
        <v>198</v>
      </c>
      <c r="B119" s="301">
        <v>2015</v>
      </c>
      <c r="C119" s="131">
        <v>30529</v>
      </c>
      <c r="D119" s="128">
        <v>101</v>
      </c>
      <c r="E119" s="131">
        <v>3077254</v>
      </c>
      <c r="F119" s="132">
        <v>107.6</v>
      </c>
      <c r="G119" s="133">
        <v>71.099999999999994</v>
      </c>
      <c r="H119" s="132">
        <v>76.400000000000006</v>
      </c>
    </row>
    <row r="120" spans="1:8" ht="13.5" customHeight="1">
      <c r="A120" s="125" t="s">
        <v>244</v>
      </c>
      <c r="B120" s="302">
        <v>2016</v>
      </c>
      <c r="C120" s="134">
        <v>19711</v>
      </c>
      <c r="D120" s="129">
        <v>140</v>
      </c>
      <c r="E120" s="134">
        <v>2749399</v>
      </c>
      <c r="F120" s="135">
        <v>64.599999999999994</v>
      </c>
      <c r="G120" s="136">
        <v>138.6</v>
      </c>
      <c r="H120" s="135">
        <v>89.3</v>
      </c>
    </row>
    <row r="121" spans="1:8" ht="13.5" customHeight="1">
      <c r="A121" s="155" t="s">
        <v>245</v>
      </c>
      <c r="B121" s="301">
        <v>2015</v>
      </c>
      <c r="C121" s="131">
        <v>1896</v>
      </c>
      <c r="D121" s="132" t="s">
        <v>181</v>
      </c>
      <c r="E121" s="131" t="s">
        <v>181</v>
      </c>
      <c r="F121" s="132">
        <v>278</v>
      </c>
      <c r="G121" s="133" t="s">
        <v>181</v>
      </c>
      <c r="H121" s="132" t="s">
        <v>181</v>
      </c>
    </row>
    <row r="122" spans="1:8" ht="13.5" customHeight="1">
      <c r="A122" s="125" t="s">
        <v>246</v>
      </c>
      <c r="B122" s="302">
        <v>2016</v>
      </c>
      <c r="C122" s="112">
        <v>4386</v>
      </c>
      <c r="D122" s="571" t="s">
        <v>181</v>
      </c>
      <c r="E122" s="143" t="s">
        <v>181</v>
      </c>
      <c r="F122" s="144">
        <v>231.3</v>
      </c>
      <c r="G122" s="143" t="s">
        <v>181</v>
      </c>
      <c r="H122" s="142" t="s">
        <v>181</v>
      </c>
    </row>
    <row r="123" spans="1:8" ht="4.5" customHeight="1">
      <c r="A123" s="125"/>
      <c r="B123" s="129"/>
      <c r="C123" s="119"/>
      <c r="D123" s="142"/>
      <c r="E123" s="142"/>
      <c r="F123" s="144"/>
      <c r="G123" s="142"/>
      <c r="H123" s="142"/>
    </row>
    <row r="124" spans="1:8" ht="13.5" customHeight="1">
      <c r="A124" s="804" t="s">
        <v>1021</v>
      </c>
      <c r="B124" s="804"/>
      <c r="C124" s="804"/>
      <c r="D124" s="804"/>
      <c r="E124" s="804"/>
      <c r="F124" s="804"/>
      <c r="G124" s="804"/>
      <c r="H124" s="804"/>
    </row>
    <row r="125" spans="1:8" ht="13.5" customHeight="1">
      <c r="A125" s="805" t="s">
        <v>1022</v>
      </c>
      <c r="B125" s="805"/>
      <c r="C125" s="805"/>
      <c r="D125" s="805"/>
      <c r="E125" s="805"/>
      <c r="F125" s="805"/>
      <c r="G125" s="805"/>
      <c r="H125" s="805"/>
    </row>
    <row r="127" spans="1:8">
      <c r="A127" s="518"/>
    </row>
  </sheetData>
  <mergeCells count="11">
    <mergeCell ref="J2:K3"/>
    <mergeCell ref="H5:H7"/>
    <mergeCell ref="F8:H10"/>
    <mergeCell ref="A124:H124"/>
    <mergeCell ref="A125:H125"/>
    <mergeCell ref="A5:B10"/>
    <mergeCell ref="C5:C10"/>
    <mergeCell ref="D5:D10"/>
    <mergeCell ref="E5:E10"/>
    <mergeCell ref="F5:F7"/>
    <mergeCell ref="G5:G7"/>
  </mergeCells>
  <hyperlinks>
    <hyperlink ref="J2:K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L125"/>
  <sheetViews>
    <sheetView showGridLines="0" zoomScaleNormal="100" workbookViewId="0">
      <pane ySplit="10" topLeftCell="A110" activePane="bottomLeft" state="frozen"/>
      <selection pane="bottomLeft" sqref="A1:XFD1"/>
    </sheetView>
  </sheetViews>
  <sheetFormatPr defaultRowHeight="13.5" customHeight="1"/>
  <cols>
    <col min="1" max="1" width="29.7109375" style="13" customWidth="1"/>
    <col min="2" max="2" width="6" style="13" customWidth="1"/>
    <col min="3" max="8" width="13.140625" style="13" customWidth="1"/>
    <col min="9" max="9" width="9.140625" style="13"/>
    <col min="10" max="11" width="9.85546875" style="13" customWidth="1"/>
    <col min="12" max="16384" width="9.140625" style="13"/>
  </cols>
  <sheetData>
    <row r="1" spans="1:11" ht="13.5" customHeight="1">
      <c r="A1" s="121" t="s">
        <v>965</v>
      </c>
      <c r="B1" s="121"/>
      <c r="C1" s="121"/>
      <c r="D1" s="121"/>
      <c r="E1" s="60"/>
      <c r="F1" s="60"/>
      <c r="G1" s="60"/>
      <c r="H1" s="60"/>
    </row>
    <row r="2" spans="1:11" ht="13.5" customHeight="1">
      <c r="A2" s="122" t="s">
        <v>417</v>
      </c>
      <c r="B2" s="122"/>
      <c r="C2" s="122"/>
      <c r="D2" s="121"/>
      <c r="E2" s="60"/>
      <c r="F2" s="60"/>
      <c r="G2" s="60"/>
      <c r="H2" s="60"/>
      <c r="J2" s="710" t="s">
        <v>701</v>
      </c>
      <c r="K2" s="710"/>
    </row>
    <row r="3" spans="1:11" ht="13.5" customHeight="1">
      <c r="A3" s="387" t="s">
        <v>684</v>
      </c>
      <c r="B3" s="122"/>
      <c r="C3" s="122"/>
      <c r="D3" s="121"/>
      <c r="E3" s="60"/>
      <c r="F3" s="60"/>
      <c r="G3" s="60"/>
      <c r="H3" s="60"/>
      <c r="J3" s="710"/>
      <c r="K3" s="710"/>
    </row>
    <row r="4" spans="1:11" ht="13.5" customHeight="1">
      <c r="A4" s="122" t="s">
        <v>676</v>
      </c>
      <c r="B4" s="122"/>
      <c r="C4" s="122"/>
      <c r="D4" s="121"/>
      <c r="E4" s="60"/>
      <c r="F4" s="60"/>
      <c r="G4" s="60"/>
      <c r="H4" s="60"/>
      <c r="J4" s="25"/>
      <c r="K4" s="25"/>
    </row>
    <row r="5" spans="1:11" ht="13.5" customHeight="1">
      <c r="A5" s="806" t="s">
        <v>408</v>
      </c>
      <c r="B5" s="807"/>
      <c r="C5" s="798" t="s">
        <v>409</v>
      </c>
      <c r="D5" s="798" t="s">
        <v>410</v>
      </c>
      <c r="E5" s="798" t="s">
        <v>411</v>
      </c>
      <c r="F5" s="798" t="s">
        <v>412</v>
      </c>
      <c r="G5" s="798" t="s">
        <v>413</v>
      </c>
      <c r="H5" s="798" t="s">
        <v>414</v>
      </c>
      <c r="J5" s="25"/>
      <c r="K5" s="25"/>
    </row>
    <row r="6" spans="1:11" ht="13.5" customHeight="1">
      <c r="A6" s="808"/>
      <c r="B6" s="801"/>
      <c r="C6" s="799"/>
      <c r="D6" s="799"/>
      <c r="E6" s="799"/>
      <c r="F6" s="799"/>
      <c r="G6" s="799"/>
      <c r="H6" s="799"/>
    </row>
    <row r="7" spans="1:11" ht="13.5" customHeight="1">
      <c r="A7" s="801"/>
      <c r="B7" s="801"/>
      <c r="C7" s="809"/>
      <c r="D7" s="809"/>
      <c r="E7" s="809"/>
      <c r="F7" s="809"/>
      <c r="G7" s="809"/>
      <c r="H7" s="809"/>
    </row>
    <row r="8" spans="1:11" ht="13.5" customHeight="1">
      <c r="A8" s="801"/>
      <c r="B8" s="801"/>
      <c r="C8" s="809"/>
      <c r="D8" s="809"/>
      <c r="E8" s="809"/>
      <c r="F8" s="798" t="s">
        <v>415</v>
      </c>
      <c r="G8" s="807"/>
      <c r="H8" s="807"/>
    </row>
    <row r="9" spans="1:11" ht="13.5" customHeight="1">
      <c r="A9" s="801"/>
      <c r="B9" s="801"/>
      <c r="C9" s="809"/>
      <c r="D9" s="809"/>
      <c r="E9" s="809"/>
      <c r="F9" s="799"/>
      <c r="G9" s="801"/>
      <c r="H9" s="801"/>
    </row>
    <row r="10" spans="1:11" ht="13.5" customHeight="1" thickBot="1">
      <c r="A10" s="803"/>
      <c r="B10" s="803"/>
      <c r="C10" s="802"/>
      <c r="D10" s="802"/>
      <c r="E10" s="802"/>
      <c r="F10" s="802"/>
      <c r="G10" s="803"/>
      <c r="H10" s="803"/>
    </row>
    <row r="11" spans="1:11" ht="4.5" customHeight="1">
      <c r="A11" s="157"/>
      <c r="B11" s="157"/>
      <c r="C11" s="388"/>
      <c r="D11" s="389"/>
      <c r="E11" s="389"/>
      <c r="F11" s="389"/>
      <c r="G11" s="389"/>
      <c r="H11" s="389"/>
    </row>
    <row r="12" spans="1:11" ht="13.5" customHeight="1">
      <c r="A12" s="123" t="s">
        <v>395</v>
      </c>
      <c r="B12" s="301">
        <v>2015</v>
      </c>
      <c r="C12" s="158">
        <v>946159</v>
      </c>
      <c r="D12" s="183">
        <v>37.5</v>
      </c>
      <c r="E12" s="159">
        <v>35499588</v>
      </c>
      <c r="F12" s="183">
        <v>97.7</v>
      </c>
      <c r="G12" s="159">
        <v>85.4</v>
      </c>
      <c r="H12" s="158">
        <v>83.4</v>
      </c>
      <c r="J12" s="123"/>
    </row>
    <row r="13" spans="1:11" ht="13.5" customHeight="1">
      <c r="A13" s="124" t="s">
        <v>274</v>
      </c>
      <c r="B13" s="302">
        <v>2016</v>
      </c>
      <c r="C13" s="160">
        <v>916796</v>
      </c>
      <c r="D13" s="184">
        <v>41.6</v>
      </c>
      <c r="E13" s="162">
        <v>38126336</v>
      </c>
      <c r="F13" s="184">
        <v>96.9</v>
      </c>
      <c r="G13" s="161">
        <v>110.9</v>
      </c>
      <c r="H13" s="179">
        <v>107.4</v>
      </c>
      <c r="J13" s="124"/>
    </row>
    <row r="14" spans="1:11" ht="13.5" customHeight="1">
      <c r="A14" s="145" t="s">
        <v>275</v>
      </c>
      <c r="B14" s="301">
        <v>2015</v>
      </c>
      <c r="C14" s="158">
        <v>802442</v>
      </c>
      <c r="D14" s="185">
        <v>36</v>
      </c>
      <c r="E14" s="159">
        <v>28884474</v>
      </c>
      <c r="F14" s="185">
        <v>95</v>
      </c>
      <c r="G14" s="159">
        <v>87.4</v>
      </c>
      <c r="H14" s="158">
        <v>83.1</v>
      </c>
      <c r="J14" s="145"/>
    </row>
    <row r="15" spans="1:11" ht="13.5" customHeight="1">
      <c r="A15" s="146" t="s">
        <v>276</v>
      </c>
      <c r="B15" s="302">
        <v>2016</v>
      </c>
      <c r="C15" s="160">
        <v>800113</v>
      </c>
      <c r="D15" s="184">
        <v>37.299999999999997</v>
      </c>
      <c r="E15" s="162">
        <v>29813122</v>
      </c>
      <c r="F15" s="184">
        <v>99.7</v>
      </c>
      <c r="G15" s="161">
        <v>103.6</v>
      </c>
      <c r="H15" s="179">
        <v>103.2</v>
      </c>
      <c r="J15" s="146"/>
    </row>
    <row r="16" spans="1:11" ht="13.5" customHeight="1">
      <c r="A16" s="147" t="s">
        <v>277</v>
      </c>
      <c r="B16" s="301">
        <v>2015</v>
      </c>
      <c r="C16" s="158">
        <v>695110</v>
      </c>
      <c r="D16" s="183">
        <v>36.9</v>
      </c>
      <c r="E16" s="159">
        <v>25636583</v>
      </c>
      <c r="F16" s="183">
        <v>95.3</v>
      </c>
      <c r="G16" s="159">
        <v>88.7</v>
      </c>
      <c r="H16" s="158">
        <v>84.4</v>
      </c>
      <c r="J16" s="147"/>
    </row>
    <row r="17" spans="1:10" ht="13.5" customHeight="1">
      <c r="A17" s="148" t="s">
        <v>183</v>
      </c>
      <c r="B17" s="302">
        <v>2016</v>
      </c>
      <c r="C17" s="160">
        <v>690741</v>
      </c>
      <c r="D17" s="184">
        <v>37.9</v>
      </c>
      <c r="E17" s="162">
        <v>26184358</v>
      </c>
      <c r="F17" s="184">
        <v>99.4</v>
      </c>
      <c r="G17" s="161">
        <v>102.7</v>
      </c>
      <c r="H17" s="179">
        <v>102.1</v>
      </c>
      <c r="J17" s="148"/>
    </row>
    <row r="18" spans="1:10" ht="13.5" customHeight="1">
      <c r="A18" s="149" t="s">
        <v>278</v>
      </c>
      <c r="B18" s="301">
        <v>2015</v>
      </c>
      <c r="C18" s="158">
        <v>180893</v>
      </c>
      <c r="D18" s="183">
        <v>42.7</v>
      </c>
      <c r="E18" s="159">
        <v>7720008</v>
      </c>
      <c r="F18" s="183">
        <v>91.8</v>
      </c>
      <c r="G18" s="159">
        <v>89.9</v>
      </c>
      <c r="H18" s="158">
        <v>82.6</v>
      </c>
      <c r="J18" s="149"/>
    </row>
    <row r="19" spans="1:10" ht="13.5" customHeight="1">
      <c r="A19" s="150" t="s">
        <v>279</v>
      </c>
      <c r="B19" s="302">
        <v>2016</v>
      </c>
      <c r="C19" s="160">
        <v>173191</v>
      </c>
      <c r="D19" s="184">
        <v>43.4</v>
      </c>
      <c r="E19" s="162">
        <v>7513037</v>
      </c>
      <c r="F19" s="184">
        <v>95.7</v>
      </c>
      <c r="G19" s="161">
        <v>101.6</v>
      </c>
      <c r="H19" s="179">
        <v>97.3</v>
      </c>
      <c r="J19" s="150"/>
    </row>
    <row r="20" spans="1:10" ht="13.5" customHeight="1">
      <c r="A20" s="151" t="s">
        <v>280</v>
      </c>
      <c r="B20" s="301">
        <v>2015</v>
      </c>
      <c r="C20" s="158">
        <v>161174</v>
      </c>
      <c r="D20" s="183">
        <v>43.8</v>
      </c>
      <c r="E20" s="159">
        <v>7059421</v>
      </c>
      <c r="F20" s="185">
        <v>97</v>
      </c>
      <c r="G20" s="159">
        <v>89.8</v>
      </c>
      <c r="H20" s="158">
        <v>87.1</v>
      </c>
      <c r="J20" s="151"/>
    </row>
    <row r="21" spans="1:10" ht="13.5" customHeight="1">
      <c r="A21" s="152" t="s">
        <v>208</v>
      </c>
      <c r="B21" s="302">
        <v>2016</v>
      </c>
      <c r="C21" s="160">
        <v>140358</v>
      </c>
      <c r="D21" s="184">
        <v>45.2</v>
      </c>
      <c r="E21" s="162">
        <v>6344182</v>
      </c>
      <c r="F21" s="184">
        <v>87.1</v>
      </c>
      <c r="G21" s="161">
        <v>103.2</v>
      </c>
      <c r="H21" s="179">
        <v>89.9</v>
      </c>
      <c r="J21" s="152"/>
    </row>
    <row r="22" spans="1:10" ht="13.5" customHeight="1">
      <c r="A22" s="151" t="s">
        <v>281</v>
      </c>
      <c r="B22" s="301">
        <v>2015</v>
      </c>
      <c r="C22" s="158">
        <v>19719</v>
      </c>
      <c r="D22" s="183">
        <v>33.5</v>
      </c>
      <c r="E22" s="159">
        <v>660587</v>
      </c>
      <c r="F22" s="183">
        <v>63.8</v>
      </c>
      <c r="G22" s="159">
        <v>83.3</v>
      </c>
      <c r="H22" s="158">
        <v>53.2</v>
      </c>
      <c r="J22" s="151"/>
    </row>
    <row r="23" spans="1:10" ht="13.5" customHeight="1">
      <c r="A23" s="152" t="s">
        <v>210</v>
      </c>
      <c r="B23" s="302">
        <v>2016</v>
      </c>
      <c r="C23" s="160">
        <v>32833</v>
      </c>
      <c r="D23" s="184">
        <v>35.6</v>
      </c>
      <c r="E23" s="162">
        <v>1168855</v>
      </c>
      <c r="F23" s="184">
        <v>166.5</v>
      </c>
      <c r="G23" s="161">
        <v>106.3</v>
      </c>
      <c r="H23" s="179">
        <v>176.9</v>
      </c>
      <c r="J23" s="152"/>
    </row>
    <row r="24" spans="1:10" ht="13.5" customHeight="1">
      <c r="A24" s="149" t="s">
        <v>282</v>
      </c>
      <c r="B24" s="301">
        <v>2015</v>
      </c>
      <c r="C24" s="158">
        <v>119386</v>
      </c>
      <c r="D24" s="183">
        <v>27.5</v>
      </c>
      <c r="E24" s="159">
        <v>3283115</v>
      </c>
      <c r="F24" s="183">
        <v>69.8</v>
      </c>
      <c r="G24" s="159">
        <v>83.8</v>
      </c>
      <c r="H24" s="158">
        <v>58.5</v>
      </c>
      <c r="J24" s="149"/>
    </row>
    <row r="25" spans="1:10" ht="13.5" customHeight="1">
      <c r="A25" s="150" t="s">
        <v>283</v>
      </c>
      <c r="B25" s="302">
        <v>2016</v>
      </c>
      <c r="C25" s="160">
        <v>147089</v>
      </c>
      <c r="D25" s="184">
        <v>29.5</v>
      </c>
      <c r="E25" s="162">
        <v>4339126</v>
      </c>
      <c r="F25" s="184">
        <v>123.2</v>
      </c>
      <c r="G25" s="161">
        <v>107.3</v>
      </c>
      <c r="H25" s="179">
        <v>132.19999999999999</v>
      </c>
      <c r="J25" s="150"/>
    </row>
    <row r="26" spans="1:10" ht="13.5" customHeight="1">
      <c r="A26" s="149" t="s">
        <v>284</v>
      </c>
      <c r="B26" s="301">
        <v>2015</v>
      </c>
      <c r="C26" s="158">
        <v>123355</v>
      </c>
      <c r="D26" s="185">
        <v>36</v>
      </c>
      <c r="E26" s="159">
        <v>4440391</v>
      </c>
      <c r="F26" s="183">
        <v>97.4</v>
      </c>
      <c r="G26" s="159">
        <v>85.9</v>
      </c>
      <c r="H26" s="158">
        <v>83.7</v>
      </c>
      <c r="J26" s="149"/>
    </row>
    <row r="27" spans="1:10" ht="13.5" customHeight="1">
      <c r="A27" s="150" t="s">
        <v>285</v>
      </c>
      <c r="B27" s="302">
        <v>2016</v>
      </c>
      <c r="C27" s="160">
        <v>115592</v>
      </c>
      <c r="D27" s="184">
        <v>37.200000000000003</v>
      </c>
      <c r="E27" s="162">
        <v>4297009</v>
      </c>
      <c r="F27" s="184">
        <v>93.7</v>
      </c>
      <c r="G27" s="161">
        <v>103.3</v>
      </c>
      <c r="H27" s="179">
        <v>96.8</v>
      </c>
      <c r="J27" s="150"/>
    </row>
    <row r="28" spans="1:10" ht="13.5" customHeight="1">
      <c r="A28" s="151" t="s">
        <v>207</v>
      </c>
      <c r="B28" s="301">
        <v>2015</v>
      </c>
      <c r="C28" s="158">
        <v>42110</v>
      </c>
      <c r="D28" s="183">
        <v>41.2</v>
      </c>
      <c r="E28" s="159">
        <v>1734932</v>
      </c>
      <c r="F28" s="183">
        <v>103.3</v>
      </c>
      <c r="G28" s="159">
        <v>91.2</v>
      </c>
      <c r="H28" s="158">
        <v>94.2</v>
      </c>
      <c r="J28" s="151"/>
    </row>
    <row r="29" spans="1:10" ht="13.5" customHeight="1">
      <c r="A29" s="152" t="s">
        <v>208</v>
      </c>
      <c r="B29" s="302">
        <v>2016</v>
      </c>
      <c r="C29" s="160">
        <v>23751</v>
      </c>
      <c r="D29" s="184">
        <v>42.1</v>
      </c>
      <c r="E29" s="162">
        <v>999917</v>
      </c>
      <c r="F29" s="184">
        <v>56.4</v>
      </c>
      <c r="G29" s="161">
        <v>102.2</v>
      </c>
      <c r="H29" s="179">
        <v>57.6</v>
      </c>
      <c r="J29" s="152"/>
    </row>
    <row r="30" spans="1:10" ht="13.5" customHeight="1">
      <c r="A30" s="151" t="s">
        <v>209</v>
      </c>
      <c r="B30" s="301">
        <v>2015</v>
      </c>
      <c r="C30" s="158">
        <v>81245</v>
      </c>
      <c r="D30" s="183">
        <v>33.299999999999997</v>
      </c>
      <c r="E30" s="159">
        <v>2705459</v>
      </c>
      <c r="F30" s="183">
        <v>94.6</v>
      </c>
      <c r="G30" s="159">
        <v>82.6</v>
      </c>
      <c r="H30" s="158">
        <v>78.2</v>
      </c>
      <c r="J30" s="151"/>
    </row>
    <row r="31" spans="1:10" ht="13.5" customHeight="1">
      <c r="A31" s="152" t="s">
        <v>210</v>
      </c>
      <c r="B31" s="302">
        <v>2016</v>
      </c>
      <c r="C31" s="160">
        <v>91841</v>
      </c>
      <c r="D31" s="184">
        <v>35.9</v>
      </c>
      <c r="E31" s="162">
        <v>3297092</v>
      </c>
      <c r="F31" s="184">
        <v>113</v>
      </c>
      <c r="G31" s="161">
        <v>107.8</v>
      </c>
      <c r="H31" s="179">
        <v>121.9</v>
      </c>
      <c r="J31" s="152"/>
    </row>
    <row r="32" spans="1:10" ht="13.5" customHeight="1">
      <c r="A32" s="149" t="s">
        <v>286</v>
      </c>
      <c r="B32" s="301">
        <v>2015</v>
      </c>
      <c r="C32" s="158">
        <v>37286</v>
      </c>
      <c r="D32" s="185">
        <v>25.5</v>
      </c>
      <c r="E32" s="159">
        <v>950793</v>
      </c>
      <c r="F32" s="183">
        <v>85.5</v>
      </c>
      <c r="G32" s="159">
        <v>77.3</v>
      </c>
      <c r="H32" s="158">
        <v>66.099999999999994</v>
      </c>
      <c r="J32" s="149"/>
    </row>
    <row r="33" spans="1:10" ht="13.5" customHeight="1">
      <c r="A33" s="150" t="s">
        <v>287</v>
      </c>
      <c r="B33" s="302">
        <v>2016</v>
      </c>
      <c r="C33" s="160">
        <v>36931</v>
      </c>
      <c r="D33" s="184">
        <v>28.3</v>
      </c>
      <c r="E33" s="162">
        <v>1045147</v>
      </c>
      <c r="F33" s="184">
        <v>99</v>
      </c>
      <c r="G33" s="161">
        <v>111</v>
      </c>
      <c r="H33" s="179">
        <v>109.9</v>
      </c>
      <c r="J33" s="150"/>
    </row>
    <row r="34" spans="1:10" ht="13.5" customHeight="1">
      <c r="A34" s="149" t="s">
        <v>288</v>
      </c>
      <c r="B34" s="301">
        <v>2015</v>
      </c>
      <c r="C34" s="158">
        <v>234190</v>
      </c>
      <c r="D34" s="183">
        <v>39.5</v>
      </c>
      <c r="E34" s="159">
        <v>9242276</v>
      </c>
      <c r="F34" s="183">
        <v>122.4</v>
      </c>
      <c r="G34" s="479">
        <v>87</v>
      </c>
      <c r="H34" s="158">
        <v>106.5</v>
      </c>
      <c r="J34" s="149"/>
    </row>
    <row r="35" spans="1:10" ht="13.5" customHeight="1">
      <c r="A35" s="150" t="s">
        <v>289</v>
      </c>
      <c r="B35" s="302">
        <v>2016</v>
      </c>
      <c r="C35" s="160">
        <v>217938</v>
      </c>
      <c r="D35" s="184">
        <v>41.3</v>
      </c>
      <c r="E35" s="162">
        <v>8990039</v>
      </c>
      <c r="F35" s="184">
        <v>93.1</v>
      </c>
      <c r="G35" s="161">
        <v>104.6</v>
      </c>
      <c r="H35" s="179">
        <v>97.3</v>
      </c>
      <c r="J35" s="150"/>
    </row>
    <row r="36" spans="1:10" ht="13.5" customHeight="1">
      <c r="A36" s="151" t="s">
        <v>290</v>
      </c>
      <c r="B36" s="301">
        <v>2015</v>
      </c>
      <c r="C36" s="158">
        <v>208349</v>
      </c>
      <c r="D36" s="183">
        <v>40.799999999999997</v>
      </c>
      <c r="E36" s="159">
        <v>8500639</v>
      </c>
      <c r="F36" s="183">
        <v>125.1</v>
      </c>
      <c r="G36" s="159">
        <v>87.9</v>
      </c>
      <c r="H36" s="180">
        <v>110</v>
      </c>
      <c r="J36" s="151"/>
    </row>
    <row r="37" spans="1:10" ht="13.5" customHeight="1">
      <c r="A37" s="152" t="s">
        <v>208</v>
      </c>
      <c r="B37" s="302">
        <v>2016</v>
      </c>
      <c r="C37" s="160">
        <v>199045</v>
      </c>
      <c r="D37" s="184">
        <v>42.1</v>
      </c>
      <c r="E37" s="162">
        <v>8379795</v>
      </c>
      <c r="F37" s="184">
        <v>95.5</v>
      </c>
      <c r="G37" s="161">
        <v>103.2</v>
      </c>
      <c r="H37" s="179">
        <v>98.6</v>
      </c>
      <c r="J37" s="152"/>
    </row>
    <row r="38" spans="1:10" ht="13.5" customHeight="1">
      <c r="A38" s="151" t="s">
        <v>291</v>
      </c>
      <c r="B38" s="301">
        <v>2015</v>
      </c>
      <c r="C38" s="158">
        <v>25841</v>
      </c>
      <c r="D38" s="183">
        <v>28.7</v>
      </c>
      <c r="E38" s="159">
        <v>741637</v>
      </c>
      <c r="F38" s="183">
        <v>104.4</v>
      </c>
      <c r="G38" s="159">
        <v>74.7</v>
      </c>
      <c r="H38" s="180">
        <v>78</v>
      </c>
      <c r="J38" s="151"/>
    </row>
    <row r="39" spans="1:10" ht="13.5" customHeight="1">
      <c r="A39" s="152" t="s">
        <v>210</v>
      </c>
      <c r="B39" s="302">
        <v>2016</v>
      </c>
      <c r="C39" s="163">
        <v>18893</v>
      </c>
      <c r="D39" s="114">
        <v>32.299999999999997</v>
      </c>
      <c r="E39" s="119">
        <v>610244</v>
      </c>
      <c r="F39" s="114">
        <v>73.099999999999994</v>
      </c>
      <c r="G39" s="113">
        <v>112.5</v>
      </c>
      <c r="H39" s="181">
        <v>82.3</v>
      </c>
      <c r="J39" s="152"/>
    </row>
    <row r="40" spans="1:10" ht="13.5" customHeight="1">
      <c r="A40" s="147" t="s">
        <v>292</v>
      </c>
      <c r="B40" s="301">
        <v>2015</v>
      </c>
      <c r="C40" s="158">
        <v>107332</v>
      </c>
      <c r="D40" s="183">
        <v>30.3</v>
      </c>
      <c r="E40" s="159">
        <v>3247891</v>
      </c>
      <c r="F40" s="183">
        <v>93.7</v>
      </c>
      <c r="G40" s="159">
        <v>79.5</v>
      </c>
      <c r="H40" s="158">
        <v>74.400000000000006</v>
      </c>
      <c r="J40" s="147"/>
    </row>
    <row r="41" spans="1:10" ht="13.5" customHeight="1">
      <c r="A41" s="148" t="s">
        <v>293</v>
      </c>
      <c r="B41" s="302">
        <v>2016</v>
      </c>
      <c r="C41" s="163">
        <v>109372</v>
      </c>
      <c r="D41" s="114">
        <v>33.200000000000003</v>
      </c>
      <c r="E41" s="119">
        <v>3628764</v>
      </c>
      <c r="F41" s="114">
        <v>101.9</v>
      </c>
      <c r="G41" s="113">
        <v>109.6</v>
      </c>
      <c r="H41" s="181">
        <v>111.7</v>
      </c>
      <c r="J41" s="148"/>
    </row>
    <row r="42" spans="1:10" ht="13.5" customHeight="1">
      <c r="A42" s="149" t="s">
        <v>290</v>
      </c>
      <c r="B42" s="301">
        <v>2015</v>
      </c>
      <c r="C42" s="158">
        <v>15919</v>
      </c>
      <c r="D42" s="183">
        <v>35.200000000000003</v>
      </c>
      <c r="E42" s="159">
        <v>560349</v>
      </c>
      <c r="F42" s="183">
        <v>79.8</v>
      </c>
      <c r="G42" s="479">
        <v>85</v>
      </c>
      <c r="H42" s="158">
        <v>67.900000000000006</v>
      </c>
      <c r="J42" s="149"/>
    </row>
    <row r="43" spans="1:10" ht="13.5" customHeight="1">
      <c r="A43" s="150" t="s">
        <v>208</v>
      </c>
      <c r="B43" s="302">
        <v>2016</v>
      </c>
      <c r="C43" s="163">
        <v>12756</v>
      </c>
      <c r="D43" s="114">
        <v>36.799999999999997</v>
      </c>
      <c r="E43" s="119">
        <v>469421</v>
      </c>
      <c r="F43" s="114">
        <v>80.099999999999994</v>
      </c>
      <c r="G43" s="113">
        <v>104.5</v>
      </c>
      <c r="H43" s="181">
        <v>83.8</v>
      </c>
      <c r="J43" s="150"/>
    </row>
    <row r="44" spans="1:10" ht="13.5" customHeight="1">
      <c r="A44" s="149" t="s">
        <v>291</v>
      </c>
      <c r="B44" s="301">
        <v>2015</v>
      </c>
      <c r="C44" s="158">
        <v>91413</v>
      </c>
      <c r="D44" s="183">
        <v>29.4</v>
      </c>
      <c r="E44" s="159">
        <v>2687542</v>
      </c>
      <c r="F44" s="183">
        <v>96.6</v>
      </c>
      <c r="G44" s="159">
        <v>78.599999999999994</v>
      </c>
      <c r="H44" s="158">
        <v>75.900000000000006</v>
      </c>
      <c r="J44" s="149"/>
    </row>
    <row r="45" spans="1:10" ht="13.5" customHeight="1">
      <c r="A45" s="150" t="s">
        <v>210</v>
      </c>
      <c r="B45" s="302">
        <v>2016</v>
      </c>
      <c r="C45" s="163">
        <v>96616</v>
      </c>
      <c r="D45" s="114">
        <v>32.700000000000003</v>
      </c>
      <c r="E45" s="119">
        <v>3159343</v>
      </c>
      <c r="F45" s="114">
        <v>105.7</v>
      </c>
      <c r="G45" s="113">
        <v>111.2</v>
      </c>
      <c r="H45" s="181">
        <v>117.6</v>
      </c>
      <c r="J45" s="150"/>
    </row>
    <row r="46" spans="1:10" ht="13.5" customHeight="1">
      <c r="A46" s="145" t="s">
        <v>294</v>
      </c>
      <c r="B46" s="301">
        <v>2015</v>
      </c>
      <c r="C46" s="158">
        <v>1065</v>
      </c>
      <c r="D46" s="183">
        <v>9.5</v>
      </c>
      <c r="E46" s="159">
        <v>10118</v>
      </c>
      <c r="F46" s="183">
        <v>152.1</v>
      </c>
      <c r="G46" s="159">
        <v>79.8</v>
      </c>
      <c r="H46" s="180">
        <v>121.4</v>
      </c>
      <c r="J46" s="145"/>
    </row>
    <row r="47" spans="1:10" ht="13.5" customHeight="1">
      <c r="A47" s="146" t="s">
        <v>295</v>
      </c>
      <c r="B47" s="302">
        <v>2016</v>
      </c>
      <c r="C47" s="163">
        <v>2663</v>
      </c>
      <c r="D47" s="114">
        <v>12.1</v>
      </c>
      <c r="E47" s="119">
        <v>32222</v>
      </c>
      <c r="F47" s="114">
        <v>250</v>
      </c>
      <c r="G47" s="113">
        <v>127.4</v>
      </c>
      <c r="H47" s="181">
        <v>318.5</v>
      </c>
      <c r="J47" s="146"/>
    </row>
    <row r="48" spans="1:10" ht="13.5" customHeight="1">
      <c r="A48" s="145" t="s">
        <v>296</v>
      </c>
      <c r="B48" s="301">
        <v>2015</v>
      </c>
      <c r="C48" s="158">
        <v>3588</v>
      </c>
      <c r="D48" s="183">
        <v>7.6</v>
      </c>
      <c r="E48" s="159">
        <v>27269</v>
      </c>
      <c r="F48" s="183">
        <v>45.4</v>
      </c>
      <c r="G48" s="479">
        <v>100</v>
      </c>
      <c r="H48" s="158">
        <v>45.4</v>
      </c>
      <c r="J48" s="145"/>
    </row>
    <row r="49" spans="1:10" ht="13.5" customHeight="1">
      <c r="A49" s="146" t="s">
        <v>297</v>
      </c>
      <c r="B49" s="302">
        <v>2016</v>
      </c>
      <c r="C49" s="163">
        <v>2172</v>
      </c>
      <c r="D49" s="186">
        <v>9.6</v>
      </c>
      <c r="E49" s="119">
        <v>20851</v>
      </c>
      <c r="F49" s="114">
        <v>60.5</v>
      </c>
      <c r="G49" s="113">
        <v>126.3</v>
      </c>
      <c r="H49" s="181">
        <v>76.5</v>
      </c>
      <c r="J49" s="146"/>
    </row>
    <row r="50" spans="1:10" ht="13.5" customHeight="1">
      <c r="A50" s="145" t="s">
        <v>298</v>
      </c>
      <c r="B50" s="301">
        <v>2015</v>
      </c>
      <c r="C50" s="158">
        <v>139064</v>
      </c>
      <c r="D50" s="183">
        <v>47.3</v>
      </c>
      <c r="E50" s="159">
        <v>6577727</v>
      </c>
      <c r="F50" s="183">
        <v>120.7</v>
      </c>
      <c r="G50" s="159">
        <v>70.5</v>
      </c>
      <c r="H50" s="180">
        <v>85</v>
      </c>
      <c r="J50" s="145"/>
    </row>
    <row r="51" spans="1:10" ht="13.5" customHeight="1">
      <c r="A51" s="146" t="s">
        <v>299</v>
      </c>
      <c r="B51" s="302">
        <v>2016</v>
      </c>
      <c r="C51" s="163">
        <v>111762</v>
      </c>
      <c r="D51" s="114">
        <v>73.900000000000006</v>
      </c>
      <c r="E51" s="119">
        <v>8259212</v>
      </c>
      <c r="F51" s="114">
        <v>80.400000000000006</v>
      </c>
      <c r="G51" s="113">
        <v>156.19999999999999</v>
      </c>
      <c r="H51" s="181">
        <v>125.6</v>
      </c>
      <c r="J51" s="146"/>
    </row>
    <row r="52" spans="1:10" ht="13.5" customHeight="1">
      <c r="A52" s="145" t="s">
        <v>300</v>
      </c>
      <c r="B52" s="301">
        <v>2015</v>
      </c>
      <c r="C52" s="158" t="s">
        <v>313</v>
      </c>
      <c r="D52" s="183" t="s">
        <v>313</v>
      </c>
      <c r="E52" s="159" t="s">
        <v>313</v>
      </c>
      <c r="F52" s="183" t="s">
        <v>181</v>
      </c>
      <c r="G52" s="159" t="s">
        <v>181</v>
      </c>
      <c r="H52" s="158" t="s">
        <v>181</v>
      </c>
      <c r="J52" s="145"/>
    </row>
    <row r="53" spans="1:10" ht="13.5" customHeight="1">
      <c r="A53" s="146" t="s">
        <v>301</v>
      </c>
      <c r="B53" s="302">
        <v>2016</v>
      </c>
      <c r="C53" s="164">
        <v>86</v>
      </c>
      <c r="D53" s="117">
        <v>10.8</v>
      </c>
      <c r="E53" s="165">
        <v>929</v>
      </c>
      <c r="F53" s="114" t="s">
        <v>181</v>
      </c>
      <c r="G53" s="113" t="s">
        <v>181</v>
      </c>
      <c r="H53" s="181" t="s">
        <v>181</v>
      </c>
      <c r="J53" s="146"/>
    </row>
    <row r="54" spans="1:10" ht="13.5" customHeight="1">
      <c r="A54" s="123" t="s">
        <v>302</v>
      </c>
      <c r="B54" s="301">
        <v>2015</v>
      </c>
      <c r="C54" s="158">
        <v>3073</v>
      </c>
      <c r="D54" s="183">
        <v>18.7</v>
      </c>
      <c r="E54" s="159">
        <v>57348</v>
      </c>
      <c r="F54" s="183">
        <v>176.6</v>
      </c>
      <c r="G54" s="159">
        <v>75.099999999999994</v>
      </c>
      <c r="H54" s="158">
        <v>132.30000000000001</v>
      </c>
      <c r="J54" s="123"/>
    </row>
    <row r="55" spans="1:10" ht="13.5" customHeight="1">
      <c r="A55" s="124" t="s">
        <v>303</v>
      </c>
      <c r="B55" s="302">
        <v>2016</v>
      </c>
      <c r="C55" s="163">
        <v>2532</v>
      </c>
      <c r="D55" s="114">
        <v>25.8</v>
      </c>
      <c r="E55" s="119">
        <v>65415</v>
      </c>
      <c r="F55" s="114">
        <v>82.4</v>
      </c>
      <c r="G55" s="113">
        <v>138</v>
      </c>
      <c r="H55" s="181">
        <v>114.1</v>
      </c>
      <c r="J55" s="124"/>
    </row>
    <row r="56" spans="1:10" ht="13.5" customHeight="1">
      <c r="A56" s="153" t="s">
        <v>416</v>
      </c>
      <c r="B56" s="301"/>
      <c r="C56" s="158"/>
      <c r="D56" s="183"/>
      <c r="E56" s="159"/>
      <c r="F56" s="183"/>
      <c r="G56" s="159"/>
      <c r="H56" s="158"/>
      <c r="J56" s="153"/>
    </row>
    <row r="57" spans="1:10" ht="13.5" customHeight="1">
      <c r="A57" s="147" t="s">
        <v>304</v>
      </c>
      <c r="B57" s="301">
        <v>2015</v>
      </c>
      <c r="C57" s="158">
        <v>1186</v>
      </c>
      <c r="D57" s="183">
        <v>26.9</v>
      </c>
      <c r="E57" s="159">
        <v>31903</v>
      </c>
      <c r="F57" s="183">
        <v>136.80000000000001</v>
      </c>
      <c r="G57" s="159">
        <v>94.1</v>
      </c>
      <c r="H57" s="158">
        <v>128.69999999999999</v>
      </c>
      <c r="J57" s="147"/>
    </row>
    <row r="58" spans="1:10" ht="13.5" customHeight="1">
      <c r="A58" s="148" t="s">
        <v>305</v>
      </c>
      <c r="B58" s="302">
        <v>2016</v>
      </c>
      <c r="C58" s="166">
        <v>2148</v>
      </c>
      <c r="D58" s="190">
        <v>27</v>
      </c>
      <c r="E58" s="167">
        <v>57996</v>
      </c>
      <c r="F58" s="187">
        <v>181.1</v>
      </c>
      <c r="G58" s="167">
        <v>100.4</v>
      </c>
      <c r="H58" s="166">
        <v>181.8</v>
      </c>
      <c r="J58" s="148"/>
    </row>
    <row r="59" spans="1:10" ht="13.5" customHeight="1">
      <c r="A59" s="147" t="s">
        <v>306</v>
      </c>
      <c r="B59" s="301">
        <v>2015</v>
      </c>
      <c r="C59" s="158">
        <v>24</v>
      </c>
      <c r="D59" s="183">
        <v>15.6</v>
      </c>
      <c r="E59" s="159">
        <v>374</v>
      </c>
      <c r="F59" s="183">
        <v>19.5</v>
      </c>
      <c r="G59" s="159">
        <v>79.2</v>
      </c>
      <c r="H59" s="158">
        <v>15.5</v>
      </c>
      <c r="J59" s="147"/>
    </row>
    <row r="60" spans="1:10" ht="13.5" customHeight="1">
      <c r="A60" s="148" t="s">
        <v>307</v>
      </c>
      <c r="B60" s="302">
        <v>2016</v>
      </c>
      <c r="C60" s="166">
        <v>53</v>
      </c>
      <c r="D60" s="187">
        <v>19.100000000000001</v>
      </c>
      <c r="E60" s="167">
        <v>1012</v>
      </c>
      <c r="F60" s="187">
        <v>220.8</v>
      </c>
      <c r="G60" s="167">
        <v>122.4</v>
      </c>
      <c r="H60" s="166">
        <v>270.60000000000002</v>
      </c>
      <c r="J60" s="148"/>
    </row>
    <row r="61" spans="1:10" ht="13.5" customHeight="1">
      <c r="A61" s="147" t="s">
        <v>308</v>
      </c>
      <c r="B61" s="301">
        <v>2015</v>
      </c>
      <c r="C61" s="158">
        <v>333</v>
      </c>
      <c r="D61" s="183">
        <v>15.1</v>
      </c>
      <c r="E61" s="159">
        <v>5028</v>
      </c>
      <c r="F61" s="183">
        <v>173.4</v>
      </c>
      <c r="G61" s="159">
        <v>72.900000000000006</v>
      </c>
      <c r="H61" s="180">
        <v>126.7</v>
      </c>
      <c r="J61" s="147"/>
    </row>
    <row r="62" spans="1:10" ht="13.5" customHeight="1">
      <c r="A62" s="148" t="s">
        <v>309</v>
      </c>
      <c r="B62" s="302">
        <v>2016</v>
      </c>
      <c r="C62" s="166">
        <v>73</v>
      </c>
      <c r="D62" s="187">
        <v>19.2</v>
      </c>
      <c r="E62" s="167">
        <v>1402</v>
      </c>
      <c r="F62" s="187">
        <v>21.9</v>
      </c>
      <c r="G62" s="167">
        <v>127.2</v>
      </c>
      <c r="H62" s="166">
        <v>27.9</v>
      </c>
      <c r="J62" s="148"/>
    </row>
    <row r="63" spans="1:10" ht="13.5" customHeight="1">
      <c r="A63" s="601" t="s">
        <v>1017</v>
      </c>
      <c r="B63" s="301">
        <v>2015</v>
      </c>
      <c r="C63" s="158">
        <v>29700</v>
      </c>
      <c r="D63" s="183">
        <v>189</v>
      </c>
      <c r="E63" s="159">
        <v>5613300</v>
      </c>
      <c r="F63" s="183">
        <v>100.5</v>
      </c>
      <c r="G63" s="159">
        <v>70.3</v>
      </c>
      <c r="H63" s="158">
        <v>70.599999999999994</v>
      </c>
      <c r="J63" s="154"/>
    </row>
    <row r="64" spans="1:10" ht="13.5" customHeight="1">
      <c r="A64" s="600" t="s">
        <v>1018</v>
      </c>
      <c r="B64" s="302">
        <v>2016</v>
      </c>
      <c r="C64" s="163">
        <v>31302</v>
      </c>
      <c r="D64" s="112">
        <v>280</v>
      </c>
      <c r="E64" s="119">
        <v>8764560</v>
      </c>
      <c r="F64" s="114">
        <v>105.4</v>
      </c>
      <c r="G64" s="113">
        <v>148.1</v>
      </c>
      <c r="H64" s="181">
        <v>156.1</v>
      </c>
      <c r="J64" s="124"/>
    </row>
    <row r="65" spans="1:12" ht="13.5" customHeight="1">
      <c r="A65" s="123" t="s">
        <v>201</v>
      </c>
      <c r="B65" s="301">
        <v>2015</v>
      </c>
      <c r="C65" s="158">
        <v>29614</v>
      </c>
      <c r="D65" s="183">
        <v>540</v>
      </c>
      <c r="E65" s="159">
        <v>15988600</v>
      </c>
      <c r="F65" s="183">
        <v>95.5</v>
      </c>
      <c r="G65" s="159">
        <v>73.099999999999994</v>
      </c>
      <c r="H65" s="158">
        <v>69.8</v>
      </c>
      <c r="J65" s="123"/>
    </row>
    <row r="66" spans="1:12" ht="13.5" customHeight="1">
      <c r="A66" s="124" t="s">
        <v>202</v>
      </c>
      <c r="B66" s="302">
        <v>2016</v>
      </c>
      <c r="C66" s="163">
        <v>29012</v>
      </c>
      <c r="D66" s="112">
        <v>730</v>
      </c>
      <c r="E66" s="119">
        <v>21173148</v>
      </c>
      <c r="F66" s="114">
        <v>98</v>
      </c>
      <c r="G66" s="113">
        <v>135.1</v>
      </c>
      <c r="H66" s="181">
        <v>132.4</v>
      </c>
      <c r="J66" s="124"/>
    </row>
    <row r="67" spans="1:12" ht="13.5" customHeight="1">
      <c r="A67" s="155" t="s">
        <v>203</v>
      </c>
      <c r="B67" s="301">
        <v>2015</v>
      </c>
      <c r="C67" s="158">
        <v>79148</v>
      </c>
      <c r="D67" s="183">
        <v>27.7</v>
      </c>
      <c r="E67" s="159">
        <v>2189329</v>
      </c>
      <c r="F67" s="183">
        <v>97.7</v>
      </c>
      <c r="G67" s="159">
        <v>82.9</v>
      </c>
      <c r="H67" s="158">
        <v>80.900000000000006</v>
      </c>
      <c r="J67" s="155"/>
      <c r="L67" s="593"/>
    </row>
    <row r="68" spans="1:12" ht="13.5" customHeight="1">
      <c r="A68" s="125" t="s">
        <v>204</v>
      </c>
      <c r="B68" s="302">
        <v>2016</v>
      </c>
      <c r="C68" s="163">
        <v>72043</v>
      </c>
      <c r="D68" s="188">
        <v>26.8</v>
      </c>
      <c r="E68" s="169">
        <v>1927349</v>
      </c>
      <c r="F68" s="188">
        <v>91</v>
      </c>
      <c r="G68" s="168">
        <v>96.8</v>
      </c>
      <c r="H68" s="182">
        <v>88</v>
      </c>
      <c r="J68" s="125"/>
    </row>
    <row r="69" spans="1:12" ht="13.5" customHeight="1">
      <c r="A69" s="145" t="s">
        <v>205</v>
      </c>
      <c r="B69" s="301">
        <v>2015</v>
      </c>
      <c r="C69" s="158">
        <v>75672</v>
      </c>
      <c r="D69" s="183">
        <v>28.4</v>
      </c>
      <c r="E69" s="159">
        <v>2151377</v>
      </c>
      <c r="F69" s="183">
        <v>95.7</v>
      </c>
      <c r="G69" s="159">
        <v>83.8</v>
      </c>
      <c r="H69" s="158">
        <v>80.3</v>
      </c>
      <c r="J69" s="145"/>
    </row>
    <row r="70" spans="1:12" ht="13.5" customHeight="1">
      <c r="A70" s="146" t="s">
        <v>206</v>
      </c>
      <c r="B70" s="302">
        <v>2016</v>
      </c>
      <c r="C70" s="163">
        <v>69258</v>
      </c>
      <c r="D70" s="114">
        <v>27.3</v>
      </c>
      <c r="E70" s="119">
        <v>1888749</v>
      </c>
      <c r="F70" s="114">
        <v>91.5</v>
      </c>
      <c r="G70" s="113">
        <v>96.1</v>
      </c>
      <c r="H70" s="181">
        <v>87.8</v>
      </c>
      <c r="J70" s="146"/>
    </row>
    <row r="71" spans="1:12" ht="13.5" customHeight="1">
      <c r="A71" s="147" t="s">
        <v>207</v>
      </c>
      <c r="B71" s="301">
        <v>2015</v>
      </c>
      <c r="C71" s="158">
        <v>73213</v>
      </c>
      <c r="D71" s="185">
        <v>28.7</v>
      </c>
      <c r="E71" s="159">
        <v>2101213</v>
      </c>
      <c r="F71" s="183">
        <v>106.2</v>
      </c>
      <c r="G71" s="479">
        <v>82</v>
      </c>
      <c r="H71" s="180">
        <v>87</v>
      </c>
      <c r="J71" s="147"/>
    </row>
    <row r="72" spans="1:12" ht="13.5" customHeight="1">
      <c r="A72" s="148" t="s">
        <v>208</v>
      </c>
      <c r="B72" s="302">
        <v>2016</v>
      </c>
      <c r="C72" s="163">
        <v>60794</v>
      </c>
      <c r="D72" s="114">
        <v>28.2</v>
      </c>
      <c r="E72" s="119">
        <v>1714391</v>
      </c>
      <c r="F72" s="114">
        <v>83</v>
      </c>
      <c r="G72" s="113">
        <v>98.3</v>
      </c>
      <c r="H72" s="181">
        <v>81.599999999999994</v>
      </c>
      <c r="J72" s="148"/>
    </row>
    <row r="73" spans="1:12" ht="13.5" customHeight="1">
      <c r="A73" s="147" t="s">
        <v>209</v>
      </c>
      <c r="B73" s="301">
        <v>2015</v>
      </c>
      <c r="C73" s="158">
        <v>2459</v>
      </c>
      <c r="D73" s="183">
        <v>20.399999999999999</v>
      </c>
      <c r="E73" s="159">
        <v>50164</v>
      </c>
      <c r="F73" s="183">
        <v>24.3</v>
      </c>
      <c r="G73" s="159">
        <v>77.900000000000006</v>
      </c>
      <c r="H73" s="158">
        <v>18.899999999999999</v>
      </c>
      <c r="J73" s="147"/>
    </row>
    <row r="74" spans="1:12" ht="13.5" customHeight="1">
      <c r="A74" s="148" t="s">
        <v>210</v>
      </c>
      <c r="B74" s="302">
        <v>2016</v>
      </c>
      <c r="C74" s="163">
        <v>8464</v>
      </c>
      <c r="D74" s="114">
        <v>20.6</v>
      </c>
      <c r="E74" s="119">
        <v>174358</v>
      </c>
      <c r="F74" s="114">
        <v>344.2</v>
      </c>
      <c r="G74" s="113">
        <v>101</v>
      </c>
      <c r="H74" s="181">
        <v>347.6</v>
      </c>
      <c r="J74" s="148"/>
    </row>
    <row r="75" spans="1:12" ht="13.5" customHeight="1">
      <c r="A75" s="145" t="s">
        <v>211</v>
      </c>
      <c r="B75" s="301">
        <v>2015</v>
      </c>
      <c r="C75" s="158">
        <v>3476</v>
      </c>
      <c r="D75" s="183">
        <v>10.9</v>
      </c>
      <c r="E75" s="159">
        <v>37952</v>
      </c>
      <c r="F75" s="183">
        <v>183.1</v>
      </c>
      <c r="G75" s="159">
        <v>74.099999999999994</v>
      </c>
      <c r="H75" s="180">
        <v>136.30000000000001</v>
      </c>
      <c r="J75" s="145"/>
    </row>
    <row r="76" spans="1:12" ht="13.5" customHeight="1">
      <c r="A76" s="146" t="s">
        <v>212</v>
      </c>
      <c r="B76" s="302">
        <v>2016</v>
      </c>
      <c r="C76" s="163">
        <v>2785</v>
      </c>
      <c r="D76" s="114">
        <v>13.9</v>
      </c>
      <c r="E76" s="119">
        <v>38600</v>
      </c>
      <c r="F76" s="114">
        <v>80.099999999999994</v>
      </c>
      <c r="G76" s="113">
        <v>127.5</v>
      </c>
      <c r="H76" s="181">
        <v>101.7</v>
      </c>
      <c r="J76" s="146"/>
    </row>
    <row r="77" spans="1:12" ht="13.5" customHeight="1">
      <c r="A77" s="155" t="s">
        <v>213</v>
      </c>
      <c r="B77" s="301">
        <v>2015</v>
      </c>
      <c r="C77" s="158">
        <v>11</v>
      </c>
      <c r="D77" s="185">
        <v>23</v>
      </c>
      <c r="E77" s="159">
        <v>254</v>
      </c>
      <c r="F77" s="183">
        <v>73.3</v>
      </c>
      <c r="G77" s="159">
        <v>75.2</v>
      </c>
      <c r="H77" s="158">
        <v>55.3</v>
      </c>
      <c r="J77" s="155"/>
    </row>
    <row r="78" spans="1:12" ht="13.5" customHeight="1">
      <c r="A78" s="125" t="s">
        <v>214</v>
      </c>
      <c r="B78" s="302">
        <v>2016</v>
      </c>
      <c r="C78" s="166" t="s">
        <v>313</v>
      </c>
      <c r="D78" s="190" t="s">
        <v>313</v>
      </c>
      <c r="E78" s="167" t="s">
        <v>313</v>
      </c>
      <c r="F78" s="187" t="s">
        <v>181</v>
      </c>
      <c r="G78" s="167" t="s">
        <v>181</v>
      </c>
      <c r="H78" s="166" t="s">
        <v>181</v>
      </c>
      <c r="J78" s="125"/>
    </row>
    <row r="79" spans="1:12" ht="13.5" customHeight="1">
      <c r="A79" s="155" t="s">
        <v>36</v>
      </c>
      <c r="B79" s="301">
        <v>2015</v>
      </c>
      <c r="C79" s="158">
        <v>1162</v>
      </c>
      <c r="D79" s="183">
        <v>373</v>
      </c>
      <c r="E79" s="159">
        <v>433888</v>
      </c>
      <c r="F79" s="185">
        <v>101.7</v>
      </c>
      <c r="G79" s="479">
        <v>74</v>
      </c>
      <c r="H79" s="180">
        <v>75.3</v>
      </c>
      <c r="J79" s="155"/>
    </row>
    <row r="80" spans="1:12" ht="13.5" customHeight="1">
      <c r="A80" s="125" t="s">
        <v>215</v>
      </c>
      <c r="B80" s="302">
        <v>2016</v>
      </c>
      <c r="C80" s="170">
        <v>1344</v>
      </c>
      <c r="D80" s="189">
        <v>420</v>
      </c>
      <c r="E80" s="171">
        <v>563840</v>
      </c>
      <c r="F80" s="193">
        <v>115.7</v>
      </c>
      <c r="G80" s="172">
        <v>112.6</v>
      </c>
      <c r="H80" s="179">
        <v>130</v>
      </c>
      <c r="J80" s="125"/>
    </row>
    <row r="81" spans="1:10" ht="13.5" customHeight="1">
      <c r="A81" s="156" t="s">
        <v>1019</v>
      </c>
      <c r="B81" s="301">
        <v>2015</v>
      </c>
      <c r="C81" s="158">
        <v>31363</v>
      </c>
      <c r="D81" s="183">
        <v>16.3</v>
      </c>
      <c r="E81" s="159">
        <v>510844</v>
      </c>
      <c r="F81" s="183">
        <v>239.7</v>
      </c>
      <c r="G81" s="159">
        <v>69.099999999999994</v>
      </c>
      <c r="H81" s="180">
        <v>165.3</v>
      </c>
      <c r="J81" s="156"/>
    </row>
    <row r="82" spans="1:10" ht="13.5" customHeight="1">
      <c r="A82" s="125" t="s">
        <v>1020</v>
      </c>
      <c r="B82" s="302">
        <v>2016</v>
      </c>
      <c r="C82" s="170">
        <v>16155</v>
      </c>
      <c r="D82" s="184">
        <v>20.3</v>
      </c>
      <c r="E82" s="171">
        <v>327322</v>
      </c>
      <c r="F82" s="184">
        <v>51.5</v>
      </c>
      <c r="G82" s="161">
        <v>124.5</v>
      </c>
      <c r="H82" s="179">
        <v>64.099999999999994</v>
      </c>
      <c r="J82" s="125"/>
    </row>
    <row r="83" spans="1:10" ht="13.5" customHeight="1">
      <c r="A83" s="155" t="s">
        <v>216</v>
      </c>
      <c r="B83" s="301">
        <v>2015</v>
      </c>
      <c r="C83" s="158">
        <v>2776</v>
      </c>
      <c r="D83" s="183">
        <v>145</v>
      </c>
      <c r="E83" s="159">
        <v>402836</v>
      </c>
      <c r="F83" s="185">
        <v>97</v>
      </c>
      <c r="G83" s="479">
        <v>68</v>
      </c>
      <c r="H83" s="180">
        <v>66</v>
      </c>
      <c r="J83" s="155"/>
    </row>
    <row r="84" spans="1:10" ht="13.5" customHeight="1">
      <c r="A84" s="125" t="s">
        <v>217</v>
      </c>
      <c r="B84" s="302">
        <v>2016</v>
      </c>
      <c r="C84" s="160">
        <v>2075</v>
      </c>
      <c r="D84" s="189">
        <v>172</v>
      </c>
      <c r="E84" s="162">
        <v>356148</v>
      </c>
      <c r="F84" s="194">
        <v>74.7</v>
      </c>
      <c r="G84" s="173">
        <v>118.6</v>
      </c>
      <c r="H84" s="197">
        <v>88.4</v>
      </c>
      <c r="J84" s="125"/>
    </row>
    <row r="85" spans="1:10" ht="13.5" customHeight="1">
      <c r="A85" s="155" t="s">
        <v>218</v>
      </c>
      <c r="B85" s="301">
        <v>2015</v>
      </c>
      <c r="C85" s="158">
        <v>2746</v>
      </c>
      <c r="D85" s="183">
        <v>5.4</v>
      </c>
      <c r="E85" s="159">
        <v>14889</v>
      </c>
      <c r="F85" s="183">
        <v>73.599999999999994</v>
      </c>
      <c r="G85" s="159">
        <v>87.1</v>
      </c>
      <c r="H85" s="158">
        <v>64.5</v>
      </c>
      <c r="J85" s="155"/>
    </row>
    <row r="86" spans="1:10" ht="13.5" customHeight="1">
      <c r="A86" s="126" t="s">
        <v>219</v>
      </c>
      <c r="B86" s="302">
        <v>2016</v>
      </c>
      <c r="C86" s="166">
        <v>5121</v>
      </c>
      <c r="D86" s="187">
        <v>4.0999999999999996</v>
      </c>
      <c r="E86" s="167">
        <v>20743</v>
      </c>
      <c r="F86" s="187">
        <v>186.5</v>
      </c>
      <c r="G86" s="167">
        <v>75.900000000000006</v>
      </c>
      <c r="H86" s="166">
        <v>139.30000000000001</v>
      </c>
      <c r="J86" s="126"/>
    </row>
    <row r="87" spans="1:10" ht="13.5" customHeight="1">
      <c r="A87" s="145" t="s">
        <v>220</v>
      </c>
      <c r="B87" s="301">
        <v>2015</v>
      </c>
      <c r="C87" s="158">
        <v>345</v>
      </c>
      <c r="D87" s="183">
        <v>2.2000000000000002</v>
      </c>
      <c r="E87" s="159">
        <v>759</v>
      </c>
      <c r="F87" s="183">
        <v>310.8</v>
      </c>
      <c r="G87" s="479">
        <v>68.8</v>
      </c>
      <c r="H87" s="158">
        <v>213.8</v>
      </c>
      <c r="J87" s="145"/>
    </row>
    <row r="88" spans="1:10" ht="13.5" customHeight="1">
      <c r="A88" s="146" t="s">
        <v>221</v>
      </c>
      <c r="B88" s="302">
        <v>2016</v>
      </c>
      <c r="C88" s="166">
        <v>178</v>
      </c>
      <c r="D88" s="187">
        <v>2.9</v>
      </c>
      <c r="E88" s="167">
        <v>516</v>
      </c>
      <c r="F88" s="187">
        <v>51.6</v>
      </c>
      <c r="G88" s="167">
        <v>131.80000000000001</v>
      </c>
      <c r="H88" s="537">
        <v>68</v>
      </c>
      <c r="J88" s="146"/>
    </row>
    <row r="89" spans="1:10" ht="13.5" customHeight="1">
      <c r="A89" s="145" t="s">
        <v>229</v>
      </c>
      <c r="B89" s="301">
        <v>2015</v>
      </c>
      <c r="C89" s="158">
        <v>591</v>
      </c>
      <c r="D89" s="183">
        <v>1.9</v>
      </c>
      <c r="E89" s="159">
        <v>1123</v>
      </c>
      <c r="F89" s="183">
        <v>55.5</v>
      </c>
      <c r="G89" s="159">
        <v>73.099999999999994</v>
      </c>
      <c r="H89" s="158">
        <v>40.6</v>
      </c>
      <c r="J89" s="145"/>
    </row>
    <row r="90" spans="1:10" ht="13.5" customHeight="1">
      <c r="A90" s="146" t="s">
        <v>222</v>
      </c>
      <c r="B90" s="302">
        <v>2016</v>
      </c>
      <c r="C90" s="166">
        <v>1726</v>
      </c>
      <c r="D90" s="187">
        <v>2.4</v>
      </c>
      <c r="E90" s="167">
        <v>4142</v>
      </c>
      <c r="F90" s="190">
        <v>292</v>
      </c>
      <c r="G90" s="167">
        <v>126.3</v>
      </c>
      <c r="H90" s="166">
        <v>368.8</v>
      </c>
      <c r="J90" s="146"/>
    </row>
    <row r="91" spans="1:10" ht="13.5" customHeight="1">
      <c r="A91" s="145" t="s">
        <v>223</v>
      </c>
      <c r="B91" s="301">
        <v>2015</v>
      </c>
      <c r="C91" s="158">
        <v>1810</v>
      </c>
      <c r="D91" s="183">
        <v>7.2</v>
      </c>
      <c r="E91" s="159">
        <v>13007</v>
      </c>
      <c r="F91" s="183">
        <v>70.8</v>
      </c>
      <c r="G91" s="479">
        <v>92.3</v>
      </c>
      <c r="H91" s="158">
        <v>65.099999999999994</v>
      </c>
      <c r="J91" s="145"/>
    </row>
    <row r="92" spans="1:10" ht="13.5" customHeight="1">
      <c r="A92" s="146" t="s">
        <v>224</v>
      </c>
      <c r="B92" s="302">
        <v>2016</v>
      </c>
      <c r="C92" s="166">
        <v>3217</v>
      </c>
      <c r="D92" s="190">
        <v>5</v>
      </c>
      <c r="E92" s="167">
        <v>16085</v>
      </c>
      <c r="F92" s="190">
        <v>177.7</v>
      </c>
      <c r="G92" s="167">
        <v>69.400000000000006</v>
      </c>
      <c r="H92" s="166">
        <v>123.7</v>
      </c>
      <c r="J92" s="146"/>
    </row>
    <row r="93" spans="1:10" ht="13.5" customHeight="1">
      <c r="A93" s="155" t="s">
        <v>225</v>
      </c>
      <c r="B93" s="301">
        <v>2015</v>
      </c>
      <c r="C93" s="158">
        <v>397</v>
      </c>
      <c r="D93" s="185">
        <v>6</v>
      </c>
      <c r="E93" s="159">
        <v>2381</v>
      </c>
      <c r="F93" s="185">
        <v>78</v>
      </c>
      <c r="G93" s="159">
        <v>82.2</v>
      </c>
      <c r="H93" s="180">
        <v>64.099999999999994</v>
      </c>
      <c r="J93" s="155"/>
    </row>
    <row r="94" spans="1:10" ht="13.5" customHeight="1">
      <c r="A94" s="125" t="s">
        <v>226</v>
      </c>
      <c r="B94" s="302">
        <v>2016</v>
      </c>
      <c r="C94" s="166">
        <v>929</v>
      </c>
      <c r="D94" s="190">
        <v>5.4</v>
      </c>
      <c r="E94" s="167">
        <v>5017</v>
      </c>
      <c r="F94" s="190">
        <v>234</v>
      </c>
      <c r="G94" s="174">
        <v>90</v>
      </c>
      <c r="H94" s="166">
        <v>210.6</v>
      </c>
      <c r="J94" s="125"/>
    </row>
    <row r="95" spans="1:10" ht="13.5" customHeight="1">
      <c r="A95" s="155" t="s">
        <v>227</v>
      </c>
      <c r="B95" s="301">
        <v>2015</v>
      </c>
      <c r="C95" s="158">
        <v>15882</v>
      </c>
      <c r="D95" s="183">
        <v>232</v>
      </c>
      <c r="E95" s="159">
        <v>3688420</v>
      </c>
      <c r="F95" s="183">
        <v>176.8</v>
      </c>
      <c r="G95" s="159">
        <v>69.7</v>
      </c>
      <c r="H95" s="158">
        <v>123.2</v>
      </c>
      <c r="J95" s="155"/>
    </row>
    <row r="96" spans="1:10" ht="13.5" customHeight="1">
      <c r="A96" s="125" t="s">
        <v>228</v>
      </c>
      <c r="B96" s="302">
        <v>2016</v>
      </c>
      <c r="C96" s="166">
        <v>15105</v>
      </c>
      <c r="D96" s="187">
        <v>292</v>
      </c>
      <c r="E96" s="167">
        <v>4410525</v>
      </c>
      <c r="F96" s="187">
        <v>95.1</v>
      </c>
      <c r="G96" s="174">
        <v>125.9</v>
      </c>
      <c r="H96" s="166">
        <v>119.6</v>
      </c>
      <c r="J96" s="125"/>
    </row>
    <row r="97" spans="1:10" ht="13.5" customHeight="1">
      <c r="A97" s="145" t="s">
        <v>220</v>
      </c>
      <c r="B97" s="301">
        <v>2015</v>
      </c>
      <c r="C97" s="158">
        <v>1840</v>
      </c>
      <c r="D97" s="183">
        <v>234</v>
      </c>
      <c r="E97" s="159">
        <v>430560</v>
      </c>
      <c r="F97" s="183">
        <v>98.2</v>
      </c>
      <c r="G97" s="159">
        <v>71.3</v>
      </c>
      <c r="H97" s="158">
        <v>70.099999999999994</v>
      </c>
      <c r="J97" s="145"/>
    </row>
    <row r="98" spans="1:10" ht="13.5" customHeight="1">
      <c r="A98" s="146" t="s">
        <v>221</v>
      </c>
      <c r="B98" s="302">
        <v>2016</v>
      </c>
      <c r="C98" s="170">
        <v>1071</v>
      </c>
      <c r="D98" s="189">
        <v>269</v>
      </c>
      <c r="E98" s="171">
        <v>288099</v>
      </c>
      <c r="F98" s="193">
        <v>58.2</v>
      </c>
      <c r="G98" s="172">
        <v>115</v>
      </c>
      <c r="H98" s="198">
        <v>66.900000000000006</v>
      </c>
      <c r="J98" s="146"/>
    </row>
    <row r="99" spans="1:10" ht="13.5" customHeight="1">
      <c r="A99" s="145" t="s">
        <v>229</v>
      </c>
      <c r="B99" s="301">
        <v>2015</v>
      </c>
      <c r="C99" s="158">
        <v>8975</v>
      </c>
      <c r="D99" s="183">
        <v>279</v>
      </c>
      <c r="E99" s="159">
        <v>2504025</v>
      </c>
      <c r="F99" s="183">
        <v>160.6</v>
      </c>
      <c r="G99" s="479">
        <v>75</v>
      </c>
      <c r="H99" s="158">
        <v>120.5</v>
      </c>
      <c r="J99" s="145"/>
    </row>
    <row r="100" spans="1:10" ht="13.5" customHeight="1">
      <c r="A100" s="146" t="s">
        <v>222</v>
      </c>
      <c r="B100" s="302">
        <v>2016</v>
      </c>
      <c r="C100" s="170">
        <v>10892</v>
      </c>
      <c r="D100" s="189">
        <v>328</v>
      </c>
      <c r="E100" s="171">
        <v>3572576</v>
      </c>
      <c r="F100" s="193">
        <v>121.4</v>
      </c>
      <c r="G100" s="172">
        <v>117.6</v>
      </c>
      <c r="H100" s="198">
        <v>142.69999999999999</v>
      </c>
      <c r="J100" s="146"/>
    </row>
    <row r="101" spans="1:10" ht="13.5" customHeight="1">
      <c r="A101" s="145" t="s">
        <v>223</v>
      </c>
      <c r="B101" s="301">
        <v>2015</v>
      </c>
      <c r="C101" s="158">
        <v>5067</v>
      </c>
      <c r="D101" s="183">
        <v>149</v>
      </c>
      <c r="E101" s="159">
        <v>753835</v>
      </c>
      <c r="F101" s="183">
        <v>332.9</v>
      </c>
      <c r="G101" s="159">
        <v>75.3</v>
      </c>
      <c r="H101" s="158">
        <v>250.6</v>
      </c>
      <c r="J101" s="145"/>
    </row>
    <row r="102" spans="1:10" ht="13.5" customHeight="1">
      <c r="A102" s="146" t="s">
        <v>224</v>
      </c>
      <c r="B102" s="302">
        <v>2016</v>
      </c>
      <c r="C102" s="166">
        <v>3142</v>
      </c>
      <c r="D102" s="187">
        <v>175</v>
      </c>
      <c r="E102" s="167">
        <v>549850</v>
      </c>
      <c r="F102" s="187">
        <v>62.4</v>
      </c>
      <c r="G102" s="167">
        <v>117.4</v>
      </c>
      <c r="H102" s="166">
        <v>73.3</v>
      </c>
      <c r="J102" s="146"/>
    </row>
    <row r="103" spans="1:10" ht="13.5" customHeight="1">
      <c r="A103" s="155" t="s">
        <v>230</v>
      </c>
      <c r="B103" s="301">
        <v>2015</v>
      </c>
      <c r="C103" s="158">
        <v>7556</v>
      </c>
      <c r="D103" s="183">
        <v>227</v>
      </c>
      <c r="E103" s="159">
        <v>1715212</v>
      </c>
      <c r="F103" s="185">
        <v>62.1</v>
      </c>
      <c r="G103" s="159">
        <v>74.2</v>
      </c>
      <c r="H103" s="180">
        <v>46</v>
      </c>
      <c r="J103" s="155"/>
    </row>
    <row r="104" spans="1:10" ht="13.5" customHeight="1">
      <c r="A104" s="125" t="s">
        <v>231</v>
      </c>
      <c r="B104" s="302">
        <v>2016</v>
      </c>
      <c r="C104" s="170">
        <v>8186</v>
      </c>
      <c r="D104" s="191">
        <v>264</v>
      </c>
      <c r="E104" s="171">
        <v>2161104</v>
      </c>
      <c r="F104" s="193">
        <v>108.3</v>
      </c>
      <c r="G104" s="172">
        <v>116.3</v>
      </c>
      <c r="H104" s="198">
        <v>126</v>
      </c>
      <c r="J104" s="125"/>
    </row>
    <row r="105" spans="1:10" ht="13.5" customHeight="1">
      <c r="A105" s="155" t="s">
        <v>232</v>
      </c>
      <c r="B105" s="301">
        <v>2015</v>
      </c>
      <c r="C105" s="158">
        <v>67862</v>
      </c>
      <c r="D105" s="183">
        <v>382</v>
      </c>
      <c r="E105" s="159">
        <v>25923284</v>
      </c>
      <c r="F105" s="183">
        <v>86.5</v>
      </c>
      <c r="G105" s="159">
        <v>73.3</v>
      </c>
      <c r="H105" s="158">
        <v>63.4</v>
      </c>
      <c r="J105" s="155"/>
    </row>
    <row r="106" spans="1:10" ht="13.5" customHeight="1">
      <c r="A106" s="125" t="s">
        <v>233</v>
      </c>
      <c r="B106" s="302">
        <v>2016</v>
      </c>
      <c r="C106" s="170">
        <v>88687</v>
      </c>
      <c r="D106" s="189">
        <v>496</v>
      </c>
      <c r="E106" s="171">
        <v>43988752</v>
      </c>
      <c r="F106" s="195">
        <v>130.69999999999999</v>
      </c>
      <c r="G106" s="176">
        <v>129.80000000000001</v>
      </c>
      <c r="H106" s="199">
        <v>169.7</v>
      </c>
      <c r="J106" s="125"/>
    </row>
    <row r="107" spans="1:10" ht="13.5" customHeight="1">
      <c r="A107" s="155" t="s">
        <v>234</v>
      </c>
      <c r="B107" s="301">
        <v>2015</v>
      </c>
      <c r="C107" s="158">
        <v>202870</v>
      </c>
      <c r="D107" s="185">
        <v>50</v>
      </c>
      <c r="E107" s="159">
        <v>10142334</v>
      </c>
      <c r="F107" s="183">
        <v>94.5</v>
      </c>
      <c r="G107" s="159">
        <v>81.599999999999994</v>
      </c>
      <c r="H107" s="158">
        <v>77.099999999999994</v>
      </c>
      <c r="J107" s="155"/>
    </row>
    <row r="108" spans="1:10" ht="13.5" customHeight="1">
      <c r="A108" s="125" t="s">
        <v>235</v>
      </c>
      <c r="B108" s="302">
        <v>2016</v>
      </c>
      <c r="C108" s="166">
        <v>196451</v>
      </c>
      <c r="D108" s="190">
        <v>58.2</v>
      </c>
      <c r="E108" s="167">
        <v>11432404</v>
      </c>
      <c r="F108" s="187">
        <v>96.8</v>
      </c>
      <c r="G108" s="167">
        <v>116.4</v>
      </c>
      <c r="H108" s="166">
        <v>112.7</v>
      </c>
      <c r="J108" s="125"/>
    </row>
    <row r="109" spans="1:10" ht="13.5" customHeight="1">
      <c r="A109" s="155" t="s">
        <v>310</v>
      </c>
      <c r="B109" s="301">
        <v>2015</v>
      </c>
      <c r="C109" s="158">
        <v>14954</v>
      </c>
      <c r="D109" s="183">
        <v>160</v>
      </c>
      <c r="E109" s="159">
        <v>2392640</v>
      </c>
      <c r="F109" s="183">
        <v>110.4</v>
      </c>
      <c r="G109" s="159">
        <v>75.099999999999994</v>
      </c>
      <c r="H109" s="158">
        <v>82.9</v>
      </c>
      <c r="J109" s="155"/>
    </row>
    <row r="110" spans="1:10" ht="13.5" customHeight="1">
      <c r="A110" s="125" t="s">
        <v>311</v>
      </c>
      <c r="B110" s="302">
        <v>2016</v>
      </c>
      <c r="C110" s="177">
        <v>9014</v>
      </c>
      <c r="D110" s="192">
        <v>186</v>
      </c>
      <c r="E110" s="175">
        <v>1676604</v>
      </c>
      <c r="F110" s="196">
        <v>60.3</v>
      </c>
      <c r="G110" s="178">
        <v>116.3</v>
      </c>
      <c r="H110" s="200">
        <v>70.099999999999994</v>
      </c>
      <c r="J110" s="125"/>
    </row>
    <row r="111" spans="1:10" ht="13.5" customHeight="1">
      <c r="A111" s="155" t="s">
        <v>236</v>
      </c>
      <c r="B111" s="301">
        <v>2015</v>
      </c>
      <c r="C111" s="164" t="s">
        <v>313</v>
      </c>
      <c r="D111" s="183" t="s">
        <v>181</v>
      </c>
      <c r="E111" s="159">
        <v>613013</v>
      </c>
      <c r="F111" s="183" t="s">
        <v>181</v>
      </c>
      <c r="G111" s="159" t="s">
        <v>181</v>
      </c>
      <c r="H111" s="180">
        <v>165.3</v>
      </c>
      <c r="J111" s="155"/>
    </row>
    <row r="112" spans="1:10" ht="13.5" customHeight="1">
      <c r="A112" s="125" t="s">
        <v>237</v>
      </c>
      <c r="B112" s="302">
        <v>2016</v>
      </c>
      <c r="C112" s="164" t="s">
        <v>313</v>
      </c>
      <c r="D112" s="187" t="s">
        <v>181</v>
      </c>
      <c r="E112" s="169">
        <v>392786</v>
      </c>
      <c r="F112" s="187" t="s">
        <v>181</v>
      </c>
      <c r="G112" s="167" t="s">
        <v>181</v>
      </c>
      <c r="H112" s="166">
        <v>64.099999999999994</v>
      </c>
      <c r="J112" s="125"/>
    </row>
    <row r="113" spans="1:10" ht="13.5" customHeight="1">
      <c r="A113" s="155" t="s">
        <v>238</v>
      </c>
      <c r="B113" s="301">
        <v>2015</v>
      </c>
      <c r="C113" s="164" t="s">
        <v>313</v>
      </c>
      <c r="D113" s="183" t="s">
        <v>181</v>
      </c>
      <c r="E113" s="159">
        <v>117066</v>
      </c>
      <c r="F113" s="183" t="s">
        <v>181</v>
      </c>
      <c r="G113" s="159" t="s">
        <v>181</v>
      </c>
      <c r="H113" s="158">
        <v>179.5</v>
      </c>
      <c r="J113" s="155"/>
    </row>
    <row r="114" spans="1:10" ht="13.5" customHeight="1">
      <c r="A114" s="125" t="s">
        <v>239</v>
      </c>
      <c r="B114" s="302">
        <v>2016</v>
      </c>
      <c r="C114" s="164" t="s">
        <v>313</v>
      </c>
      <c r="D114" s="187" t="s">
        <v>181</v>
      </c>
      <c r="E114" s="169">
        <v>135156</v>
      </c>
      <c r="F114" s="187" t="s">
        <v>181</v>
      </c>
      <c r="G114" s="167" t="s">
        <v>181</v>
      </c>
      <c r="H114" s="166">
        <v>115.5</v>
      </c>
      <c r="J114" s="125"/>
    </row>
    <row r="115" spans="1:10" ht="13.5" customHeight="1">
      <c r="A115" s="155" t="s">
        <v>240</v>
      </c>
      <c r="B115" s="301">
        <v>2015</v>
      </c>
      <c r="C115" s="164" t="s">
        <v>313</v>
      </c>
      <c r="D115" s="183" t="s">
        <v>181</v>
      </c>
      <c r="E115" s="159">
        <v>8053611</v>
      </c>
      <c r="F115" s="183" t="s">
        <v>181</v>
      </c>
      <c r="G115" s="159" t="s">
        <v>181</v>
      </c>
      <c r="H115" s="158">
        <v>69.2</v>
      </c>
      <c r="J115" s="155"/>
    </row>
    <row r="116" spans="1:10" ht="13.5" customHeight="1">
      <c r="A116" s="125" t="s">
        <v>241</v>
      </c>
      <c r="B116" s="302">
        <v>2016</v>
      </c>
      <c r="C116" s="164" t="s">
        <v>313</v>
      </c>
      <c r="D116" s="187" t="s">
        <v>181</v>
      </c>
      <c r="E116" s="169">
        <v>10755726</v>
      </c>
      <c r="F116" s="187" t="s">
        <v>181</v>
      </c>
      <c r="G116" s="167" t="s">
        <v>181</v>
      </c>
      <c r="H116" s="166">
        <v>133.6</v>
      </c>
      <c r="J116" s="125"/>
    </row>
    <row r="117" spans="1:10" ht="13.5" customHeight="1">
      <c r="A117" s="155" t="s">
        <v>242</v>
      </c>
      <c r="B117" s="301">
        <v>2015</v>
      </c>
      <c r="C117" s="164" t="s">
        <v>313</v>
      </c>
      <c r="D117" s="183" t="s">
        <v>181</v>
      </c>
      <c r="E117" s="159">
        <v>7923445</v>
      </c>
      <c r="F117" s="183" t="s">
        <v>181</v>
      </c>
      <c r="G117" s="159" t="s">
        <v>181</v>
      </c>
      <c r="H117" s="158">
        <v>69.2</v>
      </c>
      <c r="J117" s="155"/>
    </row>
    <row r="118" spans="1:10" ht="13.5" customHeight="1">
      <c r="A118" s="125" t="s">
        <v>243</v>
      </c>
      <c r="B118" s="302">
        <v>2016</v>
      </c>
      <c r="C118" s="164" t="s">
        <v>313</v>
      </c>
      <c r="D118" s="187" t="s">
        <v>181</v>
      </c>
      <c r="E118" s="169">
        <v>10586574</v>
      </c>
      <c r="F118" s="187" t="s">
        <v>181</v>
      </c>
      <c r="G118" s="167" t="s">
        <v>181</v>
      </c>
      <c r="H118" s="166">
        <v>133.6</v>
      </c>
      <c r="J118" s="125"/>
    </row>
    <row r="119" spans="1:10" ht="13.5" customHeight="1">
      <c r="A119" s="155" t="s">
        <v>198</v>
      </c>
      <c r="B119" s="301">
        <v>2015</v>
      </c>
      <c r="C119" s="158">
        <v>28909</v>
      </c>
      <c r="D119" s="183">
        <v>103</v>
      </c>
      <c r="E119" s="159">
        <v>2975387</v>
      </c>
      <c r="F119" s="183">
        <v>105.2</v>
      </c>
      <c r="G119" s="479">
        <v>72</v>
      </c>
      <c r="H119" s="158">
        <v>75.599999999999994</v>
      </c>
      <c r="J119" s="155"/>
    </row>
    <row r="120" spans="1:10" ht="13.5" customHeight="1">
      <c r="A120" s="125" t="s">
        <v>244</v>
      </c>
      <c r="B120" s="302">
        <v>2016</v>
      </c>
      <c r="C120" s="166">
        <v>19628</v>
      </c>
      <c r="D120" s="187">
        <v>139</v>
      </c>
      <c r="E120" s="167">
        <v>2736480</v>
      </c>
      <c r="F120" s="187">
        <v>67.900000000000006</v>
      </c>
      <c r="G120" s="174">
        <v>135</v>
      </c>
      <c r="H120" s="537">
        <v>92</v>
      </c>
      <c r="J120" s="125"/>
    </row>
    <row r="121" spans="1:10" ht="13.5" customHeight="1">
      <c r="A121" s="155" t="s">
        <v>245</v>
      </c>
      <c r="B121" s="301">
        <v>2015</v>
      </c>
      <c r="C121" s="158">
        <v>1844</v>
      </c>
      <c r="D121" s="183" t="s">
        <v>181</v>
      </c>
      <c r="E121" s="159" t="s">
        <v>181</v>
      </c>
      <c r="F121" s="183" t="s">
        <v>796</v>
      </c>
      <c r="G121" s="159" t="s">
        <v>181</v>
      </c>
      <c r="H121" s="158" t="s">
        <v>181</v>
      </c>
      <c r="J121" s="155"/>
    </row>
    <row r="122" spans="1:10" ht="13.5" customHeight="1">
      <c r="A122" s="125" t="s">
        <v>246</v>
      </c>
      <c r="B122" s="302">
        <v>2016</v>
      </c>
      <c r="C122" s="166">
        <v>4174</v>
      </c>
      <c r="D122" s="187" t="s">
        <v>181</v>
      </c>
      <c r="E122" s="167" t="s">
        <v>181</v>
      </c>
      <c r="F122" s="187">
        <v>226.4</v>
      </c>
      <c r="G122" s="167" t="s">
        <v>181</v>
      </c>
      <c r="H122" s="166" t="s">
        <v>181</v>
      </c>
      <c r="J122" s="125"/>
    </row>
    <row r="123" spans="1:10" ht="4.5" customHeight="1">
      <c r="A123" s="125"/>
      <c r="B123" s="129"/>
      <c r="C123" s="167"/>
      <c r="D123" s="167"/>
      <c r="E123" s="167"/>
      <c r="F123" s="167"/>
      <c r="G123" s="167"/>
      <c r="H123" s="167"/>
      <c r="J123" s="125"/>
    </row>
    <row r="124" spans="1:10" ht="13.5" customHeight="1">
      <c r="A124" s="804" t="s">
        <v>1021</v>
      </c>
      <c r="B124" s="804"/>
      <c r="C124" s="804"/>
      <c r="D124" s="804"/>
      <c r="E124" s="804"/>
      <c r="F124" s="804"/>
      <c r="G124" s="804"/>
      <c r="H124" s="804"/>
    </row>
    <row r="125" spans="1:10" ht="13.5" customHeight="1">
      <c r="A125" s="805" t="s">
        <v>1022</v>
      </c>
      <c r="B125" s="805"/>
      <c r="C125" s="805"/>
      <c r="D125" s="805"/>
      <c r="E125" s="805"/>
      <c r="F125" s="805"/>
      <c r="G125" s="805"/>
      <c r="H125" s="805"/>
    </row>
  </sheetData>
  <mergeCells count="11">
    <mergeCell ref="J2:K3"/>
    <mergeCell ref="A124:H124"/>
    <mergeCell ref="A125:H125"/>
    <mergeCell ref="A5:B10"/>
    <mergeCell ref="C5:C10"/>
    <mergeCell ref="D5:D10"/>
    <mergeCell ref="E5:E10"/>
    <mergeCell ref="F5:F7"/>
    <mergeCell ref="G5:G7"/>
    <mergeCell ref="H5:H7"/>
    <mergeCell ref="F8:H10"/>
  </mergeCells>
  <hyperlinks>
    <hyperlink ref="J2:K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G30"/>
  <sheetViews>
    <sheetView showGridLines="0" workbookViewId="0">
      <pane ySplit="4" topLeftCell="A5" activePane="bottomLeft" state="frozen"/>
      <selection pane="bottomLeft" sqref="A1:XFD1"/>
    </sheetView>
  </sheetViews>
  <sheetFormatPr defaultRowHeight="13.5" customHeight="1"/>
  <cols>
    <col min="1" max="1" width="39.140625" style="13" customWidth="1"/>
    <col min="2" max="4" width="13.42578125" style="13" customWidth="1"/>
    <col min="5" max="16384" width="9.140625" style="13"/>
  </cols>
  <sheetData>
    <row r="1" spans="1:7" ht="13.5" customHeight="1">
      <c r="A1" s="252" t="s">
        <v>966</v>
      </c>
      <c r="B1" s="252"/>
      <c r="C1" s="252"/>
      <c r="D1" s="252"/>
    </row>
    <row r="2" spans="1:7" ht="13.5" customHeight="1">
      <c r="A2" s="209" t="s">
        <v>1079</v>
      </c>
      <c r="B2" s="209"/>
      <c r="C2" s="209"/>
      <c r="D2" s="209"/>
      <c r="E2" s="209"/>
      <c r="F2" s="710" t="s">
        <v>701</v>
      </c>
      <c r="G2" s="710"/>
    </row>
    <row r="3" spans="1:7" ht="13.5" customHeight="1">
      <c r="A3" s="742" t="s">
        <v>408</v>
      </c>
      <c r="B3" s="413">
        <v>2015</v>
      </c>
      <c r="C3" s="812">
        <v>2016</v>
      </c>
      <c r="D3" s="813"/>
      <c r="F3" s="710"/>
      <c r="G3" s="710"/>
    </row>
    <row r="4" spans="1:7" ht="13.5" customHeight="1" thickBot="1">
      <c r="A4" s="811"/>
      <c r="B4" s="814" t="s">
        <v>419</v>
      </c>
      <c r="C4" s="811"/>
      <c r="D4" s="414" t="s">
        <v>908</v>
      </c>
      <c r="F4" s="73"/>
      <c r="G4" s="73"/>
    </row>
    <row r="5" spans="1:7" ht="4.5" customHeight="1">
      <c r="A5" s="201"/>
      <c r="B5" s="201"/>
      <c r="C5" s="201"/>
      <c r="D5" s="201"/>
    </row>
    <row r="6" spans="1:7" ht="13.5" customHeight="1">
      <c r="A6" s="810" t="s">
        <v>420</v>
      </c>
      <c r="B6" s="810"/>
      <c r="C6" s="810"/>
      <c r="D6" s="810"/>
    </row>
    <row r="7" spans="1:7" ht="4.5" customHeight="1">
      <c r="A7" s="201"/>
      <c r="B7" s="201"/>
      <c r="C7" s="201"/>
      <c r="D7" s="201"/>
      <c r="F7" s="73"/>
      <c r="G7" s="73"/>
    </row>
    <row r="8" spans="1:7" ht="13.5" customHeight="1">
      <c r="A8" s="211" t="s">
        <v>421</v>
      </c>
      <c r="B8" s="207">
        <v>440373</v>
      </c>
      <c r="C8" s="207">
        <v>476885</v>
      </c>
      <c r="D8" s="208">
        <v>108.3</v>
      </c>
    </row>
    <row r="9" spans="1:7" ht="13.5" customHeight="1">
      <c r="A9" s="205" t="s">
        <v>192</v>
      </c>
      <c r="B9" s="207"/>
      <c r="C9" s="207"/>
      <c r="D9" s="208"/>
    </row>
    <row r="10" spans="1:7" ht="13.5" customHeight="1">
      <c r="A10" s="212" t="s">
        <v>193</v>
      </c>
      <c r="B10" s="207">
        <v>7719760</v>
      </c>
      <c r="C10" s="207">
        <v>10954715</v>
      </c>
      <c r="D10" s="208">
        <v>141.9</v>
      </c>
    </row>
    <row r="11" spans="1:7" ht="13.5" customHeight="1">
      <c r="A11" s="205" t="s">
        <v>194</v>
      </c>
      <c r="B11" s="207"/>
      <c r="C11" s="207"/>
      <c r="D11" s="208"/>
    </row>
    <row r="12" spans="1:7" ht="13.5" customHeight="1">
      <c r="A12" s="213" t="s">
        <v>422</v>
      </c>
      <c r="B12" s="207">
        <v>31037715</v>
      </c>
      <c r="C12" s="207">
        <v>50992514</v>
      </c>
      <c r="D12" s="208">
        <v>164.3</v>
      </c>
    </row>
    <row r="13" spans="1:7" ht="13.5" customHeight="1">
      <c r="A13" s="205" t="s">
        <v>195</v>
      </c>
      <c r="B13" s="207"/>
      <c r="C13" s="207"/>
      <c r="D13" s="208"/>
    </row>
    <row r="14" spans="1:7" ht="13.5" customHeight="1">
      <c r="A14" s="213" t="s">
        <v>196</v>
      </c>
      <c r="B14" s="207">
        <v>2844260</v>
      </c>
      <c r="C14" s="207">
        <v>2091735</v>
      </c>
      <c r="D14" s="208">
        <v>73.5</v>
      </c>
    </row>
    <row r="15" spans="1:7" ht="13.5" customHeight="1">
      <c r="A15" s="205" t="s">
        <v>197</v>
      </c>
      <c r="B15" s="207"/>
      <c r="C15" s="207"/>
      <c r="D15" s="208"/>
    </row>
    <row r="16" spans="1:7" ht="13.5" customHeight="1">
      <c r="A16" s="213" t="s">
        <v>198</v>
      </c>
      <c r="B16" s="207">
        <v>3077254</v>
      </c>
      <c r="C16" s="207">
        <v>2749399</v>
      </c>
      <c r="D16" s="208">
        <v>89.3</v>
      </c>
    </row>
    <row r="17" spans="1:4" ht="13.5" customHeight="1">
      <c r="A17" s="205" t="s">
        <v>199</v>
      </c>
      <c r="B17" s="207"/>
      <c r="C17" s="207"/>
      <c r="D17" s="208"/>
    </row>
    <row r="18" spans="1:4" ht="4.5" customHeight="1">
      <c r="A18" s="205"/>
      <c r="B18" s="203"/>
      <c r="C18" s="203"/>
      <c r="D18" s="204"/>
    </row>
    <row r="19" spans="1:4" ht="13.5" customHeight="1">
      <c r="A19" s="810" t="s">
        <v>489</v>
      </c>
      <c r="B19" s="810"/>
      <c r="C19" s="810"/>
      <c r="D19" s="810"/>
    </row>
    <row r="20" spans="1:4" ht="4.5" customHeight="1">
      <c r="A20" s="201"/>
      <c r="B20" s="201"/>
      <c r="C20" s="201"/>
      <c r="D20" s="201"/>
    </row>
    <row r="21" spans="1:4" ht="13.5" customHeight="1">
      <c r="A21" s="211" t="s">
        <v>421</v>
      </c>
      <c r="B21" s="207">
        <v>402836</v>
      </c>
      <c r="C21" s="207">
        <v>356148</v>
      </c>
      <c r="D21" s="208">
        <v>88.4</v>
      </c>
    </row>
    <row r="22" spans="1:4" ht="13.5" customHeight="1">
      <c r="A22" s="205" t="s">
        <v>192</v>
      </c>
      <c r="B22" s="207"/>
      <c r="C22" s="207"/>
      <c r="D22" s="208"/>
    </row>
    <row r="23" spans="1:4" ht="13.5" customHeight="1">
      <c r="A23" s="212" t="s">
        <v>193</v>
      </c>
      <c r="B23" s="207">
        <v>5907168</v>
      </c>
      <c r="C23" s="207">
        <v>8562625</v>
      </c>
      <c r="D23" s="208">
        <v>145</v>
      </c>
    </row>
    <row r="24" spans="1:4" ht="13.5" customHeight="1">
      <c r="A24" s="205" t="s">
        <v>194</v>
      </c>
      <c r="B24" s="207"/>
      <c r="C24" s="207"/>
      <c r="D24" s="208"/>
    </row>
    <row r="25" spans="1:4" ht="13.5" customHeight="1">
      <c r="A25" s="213" t="s">
        <v>422</v>
      </c>
      <c r="B25" s="207">
        <v>25923284</v>
      </c>
      <c r="C25" s="207">
        <v>43988752</v>
      </c>
      <c r="D25" s="208">
        <v>169.7</v>
      </c>
    </row>
    <row r="26" spans="1:4" ht="13.5" customHeight="1">
      <c r="A26" s="205" t="s">
        <v>195</v>
      </c>
      <c r="B26" s="207"/>
      <c r="C26" s="207"/>
      <c r="D26" s="208"/>
    </row>
    <row r="27" spans="1:4" ht="13.5" customHeight="1">
      <c r="A27" s="213" t="s">
        <v>196</v>
      </c>
      <c r="B27" s="207">
        <v>2392640</v>
      </c>
      <c r="C27" s="207">
        <v>1676604</v>
      </c>
      <c r="D27" s="208">
        <v>70.099999999999994</v>
      </c>
    </row>
    <row r="28" spans="1:4" ht="13.5" customHeight="1">
      <c r="A28" s="205" t="s">
        <v>197</v>
      </c>
      <c r="B28" s="207"/>
      <c r="C28" s="207"/>
      <c r="D28" s="208"/>
    </row>
    <row r="29" spans="1:4" ht="13.5" customHeight="1">
      <c r="A29" s="213" t="s">
        <v>198</v>
      </c>
      <c r="B29" s="207">
        <v>2975387</v>
      </c>
      <c r="C29" s="207">
        <v>2736480</v>
      </c>
      <c r="D29" s="208">
        <v>92</v>
      </c>
    </row>
    <row r="30" spans="1:4" ht="13.5" customHeight="1">
      <c r="A30" s="205" t="s">
        <v>199</v>
      </c>
      <c r="B30" s="206"/>
      <c r="C30" s="206"/>
      <c r="D30" s="206"/>
    </row>
  </sheetData>
  <mergeCells count="6">
    <mergeCell ref="F2:G3"/>
    <mergeCell ref="A19:D19"/>
    <mergeCell ref="A3:A4"/>
    <mergeCell ref="C3:D3"/>
    <mergeCell ref="B4:C4"/>
    <mergeCell ref="A6:D6"/>
  </mergeCells>
  <hyperlinks>
    <hyperlink ref="F2:G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N17"/>
  <sheetViews>
    <sheetView showGridLines="0" workbookViewId="0">
      <pane ySplit="8" topLeftCell="A9" activePane="bottomLeft" state="frozen"/>
      <selection pane="bottomLeft" sqref="A1:XFD1"/>
    </sheetView>
  </sheetViews>
  <sheetFormatPr defaultRowHeight="13.5" customHeight="1"/>
  <cols>
    <col min="1" max="1" width="31.85546875" style="12" customWidth="1"/>
    <col min="2" max="2" width="5.7109375" style="12" bestFit="1" customWidth="1"/>
    <col min="3" max="11" width="11.5703125" style="12" customWidth="1"/>
    <col min="12" max="16384" width="9.140625" style="12"/>
  </cols>
  <sheetData>
    <row r="1" spans="1:14" ht="13.5" customHeight="1">
      <c r="A1" s="214" t="s">
        <v>968</v>
      </c>
      <c r="B1" s="215"/>
      <c r="C1" s="105"/>
      <c r="D1" s="105"/>
    </row>
    <row r="2" spans="1:14" ht="13.5" customHeight="1">
      <c r="A2" s="216" t="s">
        <v>1080</v>
      </c>
      <c r="B2" s="217"/>
      <c r="C2" s="105"/>
      <c r="M2" s="710" t="s">
        <v>701</v>
      </c>
      <c r="N2" s="710"/>
    </row>
    <row r="3" spans="1:14" ht="13.5" customHeight="1">
      <c r="A3" s="742" t="s">
        <v>408</v>
      </c>
      <c r="B3" s="742"/>
      <c r="C3" s="717" t="s">
        <v>423</v>
      </c>
      <c r="D3" s="742"/>
      <c r="E3" s="742"/>
      <c r="F3" s="717" t="s">
        <v>424</v>
      </c>
      <c r="G3" s="742"/>
      <c r="H3" s="717" t="s">
        <v>425</v>
      </c>
      <c r="I3" s="742"/>
      <c r="J3" s="717" t="s">
        <v>426</v>
      </c>
      <c r="K3" s="742"/>
      <c r="M3" s="710"/>
      <c r="N3" s="710"/>
    </row>
    <row r="4" spans="1:14" ht="13.5" customHeight="1">
      <c r="A4" s="816"/>
      <c r="B4" s="816"/>
      <c r="C4" s="743"/>
      <c r="D4" s="744"/>
      <c r="E4" s="744"/>
      <c r="F4" s="743"/>
      <c r="G4" s="744"/>
      <c r="H4" s="743"/>
      <c r="I4" s="744"/>
      <c r="J4" s="743"/>
      <c r="K4" s="744"/>
    </row>
    <row r="5" spans="1:14" ht="13.5" customHeight="1">
      <c r="A5" s="816"/>
      <c r="B5" s="816"/>
      <c r="C5" s="718" t="s">
        <v>427</v>
      </c>
      <c r="D5" s="718" t="s">
        <v>432</v>
      </c>
      <c r="E5" s="718" t="s">
        <v>428</v>
      </c>
      <c r="F5" s="718" t="s">
        <v>432</v>
      </c>
      <c r="G5" s="718" t="s">
        <v>428</v>
      </c>
      <c r="H5" s="718" t="s">
        <v>432</v>
      </c>
      <c r="I5" s="718" t="s">
        <v>428</v>
      </c>
      <c r="J5" s="718" t="s">
        <v>432</v>
      </c>
      <c r="K5" s="718" t="s">
        <v>428</v>
      </c>
    </row>
    <row r="6" spans="1:14" ht="13.5" customHeight="1">
      <c r="A6" s="816"/>
      <c r="B6" s="816"/>
      <c r="C6" s="815"/>
      <c r="D6" s="815"/>
      <c r="E6" s="815"/>
      <c r="F6" s="815"/>
      <c r="G6" s="815"/>
      <c r="H6" s="815"/>
      <c r="I6" s="815"/>
      <c r="J6" s="815"/>
      <c r="K6" s="815"/>
    </row>
    <row r="7" spans="1:14" ht="13.5" customHeight="1">
      <c r="A7" s="816"/>
      <c r="B7" s="816"/>
      <c r="C7" s="815"/>
      <c r="D7" s="815"/>
      <c r="E7" s="815"/>
      <c r="F7" s="815"/>
      <c r="G7" s="815"/>
      <c r="H7" s="815"/>
      <c r="I7" s="815"/>
      <c r="J7" s="815"/>
      <c r="K7" s="815"/>
    </row>
    <row r="8" spans="1:14" ht="13.5" customHeight="1" thickBot="1">
      <c r="A8" s="817"/>
      <c r="B8" s="817"/>
      <c r="C8" s="814"/>
      <c r="D8" s="814"/>
      <c r="E8" s="814"/>
      <c r="F8" s="814"/>
      <c r="G8" s="814"/>
      <c r="H8" s="814"/>
      <c r="I8" s="814"/>
      <c r="J8" s="814"/>
      <c r="K8" s="814"/>
    </row>
    <row r="9" spans="1:14" ht="4.5" customHeight="1">
      <c r="A9" s="221"/>
      <c r="B9" s="221"/>
      <c r="C9" s="222"/>
      <c r="D9" s="222"/>
      <c r="E9" s="222"/>
      <c r="F9" s="222"/>
      <c r="G9" s="222"/>
      <c r="H9" s="222"/>
      <c r="I9" s="222"/>
      <c r="J9" s="222"/>
      <c r="K9" s="222"/>
    </row>
    <row r="10" spans="1:14" ht="13.5" customHeight="1">
      <c r="A10" s="218" t="s">
        <v>431</v>
      </c>
      <c r="B10" s="253">
        <v>2015</v>
      </c>
      <c r="C10" s="223">
        <v>222146</v>
      </c>
      <c r="D10" s="225">
        <v>50.2</v>
      </c>
      <c r="E10" s="223">
        <v>11147841</v>
      </c>
      <c r="F10" s="225">
        <v>29.3</v>
      </c>
      <c r="G10" s="223">
        <v>6516504</v>
      </c>
      <c r="H10" s="225">
        <v>13.9</v>
      </c>
      <c r="I10" s="223">
        <v>3083539</v>
      </c>
      <c r="J10" s="225">
        <v>7</v>
      </c>
      <c r="K10" s="223">
        <v>1547798</v>
      </c>
    </row>
    <row r="11" spans="1:14" ht="13.5" customHeight="1">
      <c r="A11" s="219" t="s">
        <v>247</v>
      </c>
      <c r="B11" s="256">
        <v>2016</v>
      </c>
      <c r="C11" s="224">
        <v>213427</v>
      </c>
      <c r="D11" s="226">
        <v>56.7</v>
      </c>
      <c r="E11" s="224">
        <v>12098757</v>
      </c>
      <c r="F11" s="226">
        <v>26.7</v>
      </c>
      <c r="G11" s="224">
        <v>5695126</v>
      </c>
      <c r="H11" s="226">
        <v>19.3</v>
      </c>
      <c r="I11" s="224">
        <v>4124186</v>
      </c>
      <c r="J11" s="226">
        <v>10.7</v>
      </c>
      <c r="K11" s="224">
        <v>2279445</v>
      </c>
    </row>
    <row r="12" spans="1:14" ht="13.5" customHeight="1">
      <c r="A12" s="210"/>
      <c r="B12" s="253"/>
      <c r="C12" s="223"/>
      <c r="D12" s="225"/>
      <c r="E12" s="223"/>
      <c r="F12" s="225"/>
      <c r="G12" s="223"/>
      <c r="H12" s="225"/>
      <c r="I12" s="223"/>
      <c r="J12" s="225"/>
      <c r="K12" s="223"/>
    </row>
    <row r="13" spans="1:14" ht="13.5" customHeight="1">
      <c r="A13" s="229" t="s">
        <v>248</v>
      </c>
      <c r="B13" s="253">
        <v>2015</v>
      </c>
      <c r="C13" s="223">
        <v>202870</v>
      </c>
      <c r="D13" s="225">
        <v>50</v>
      </c>
      <c r="E13" s="223">
        <v>10142334</v>
      </c>
      <c r="F13" s="225">
        <v>29.3</v>
      </c>
      <c r="G13" s="223">
        <v>5942924</v>
      </c>
      <c r="H13" s="225">
        <v>13.7</v>
      </c>
      <c r="I13" s="223">
        <v>2779747</v>
      </c>
      <c r="J13" s="225">
        <v>7</v>
      </c>
      <c r="K13" s="223">
        <v>1419663</v>
      </c>
    </row>
    <row r="14" spans="1:14" ht="13.5" customHeight="1">
      <c r="A14" s="220" t="s">
        <v>249</v>
      </c>
      <c r="B14" s="256">
        <v>2016</v>
      </c>
      <c r="C14" s="224">
        <v>196451</v>
      </c>
      <c r="D14" s="226">
        <v>58.2</v>
      </c>
      <c r="E14" s="224">
        <v>11432404</v>
      </c>
      <c r="F14" s="226">
        <v>27.5</v>
      </c>
      <c r="G14" s="224">
        <v>5400236</v>
      </c>
      <c r="H14" s="226">
        <v>19.899999999999999</v>
      </c>
      <c r="I14" s="224">
        <v>3913519</v>
      </c>
      <c r="J14" s="226">
        <v>10.8</v>
      </c>
      <c r="K14" s="224">
        <v>2118649</v>
      </c>
    </row>
    <row r="15" spans="1:14" ht="4.5" customHeight="1"/>
    <row r="16" spans="1:14" ht="13.5" customHeight="1">
      <c r="A16" s="227" t="s">
        <v>429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</row>
    <row r="17" spans="1:11" ht="13.5" customHeight="1">
      <c r="A17" s="228" t="s">
        <v>430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540"/>
    </row>
  </sheetData>
  <mergeCells count="15">
    <mergeCell ref="M2:N3"/>
    <mergeCell ref="C3:E4"/>
    <mergeCell ref="F3:G4"/>
    <mergeCell ref="H3:I4"/>
    <mergeCell ref="J3:K4"/>
    <mergeCell ref="A3:B8"/>
    <mergeCell ref="C5:C8"/>
    <mergeCell ref="D5:D8"/>
    <mergeCell ref="E5:E8"/>
    <mergeCell ref="F5:F8"/>
    <mergeCell ref="G5:G8"/>
    <mergeCell ref="H5:H8"/>
    <mergeCell ref="I5:I8"/>
    <mergeCell ref="J5:J8"/>
    <mergeCell ref="K5:K8"/>
  </mergeCells>
  <hyperlinks>
    <hyperlink ref="M2:N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L56"/>
  <sheetViews>
    <sheetView showGridLines="0" zoomScaleNormal="100" workbookViewId="0">
      <pane ySplit="8" topLeftCell="A9" activePane="bottomLeft" state="frozen"/>
      <selection pane="bottomLeft" sqref="A1:XFD1"/>
    </sheetView>
  </sheetViews>
  <sheetFormatPr defaultRowHeight="13.5" customHeight="1"/>
  <cols>
    <col min="1" max="1" width="24" style="13" customWidth="1"/>
    <col min="2" max="2" width="5.7109375" style="13" bestFit="1" customWidth="1"/>
    <col min="3" max="8" width="11.42578125" style="13" customWidth="1"/>
    <col min="9" max="16384" width="9.140625" style="13"/>
  </cols>
  <sheetData>
    <row r="1" spans="1:12" ht="13.5" customHeight="1">
      <c r="A1" s="105" t="s">
        <v>967</v>
      </c>
      <c r="B1" s="105"/>
      <c r="C1" s="230"/>
      <c r="D1" s="105"/>
      <c r="E1" s="105"/>
      <c r="F1" s="105"/>
    </row>
    <row r="2" spans="1:12" ht="13.5" customHeight="1">
      <c r="A2" s="220" t="s">
        <v>689</v>
      </c>
      <c r="B2" s="231"/>
      <c r="J2" s="710" t="s">
        <v>701</v>
      </c>
      <c r="K2" s="710"/>
    </row>
    <row r="3" spans="1:12" ht="13.5" customHeight="1">
      <c r="A3" s="391" t="s">
        <v>690</v>
      </c>
      <c r="B3" s="231"/>
      <c r="J3" s="710"/>
      <c r="K3" s="710"/>
    </row>
    <row r="4" spans="1:12" ht="13.5" customHeight="1">
      <c r="A4" s="220" t="s">
        <v>691</v>
      </c>
      <c r="B4" s="231"/>
      <c r="J4" s="25"/>
      <c r="K4" s="25"/>
    </row>
    <row r="5" spans="1:12" ht="13.5" customHeight="1">
      <c r="A5" s="819" t="s">
        <v>433</v>
      </c>
      <c r="B5" s="820"/>
      <c r="C5" s="717" t="s">
        <v>445</v>
      </c>
      <c r="D5" s="717" t="s">
        <v>410</v>
      </c>
      <c r="E5" s="717" t="s">
        <v>438</v>
      </c>
      <c r="F5" s="717" t="s">
        <v>439</v>
      </c>
      <c r="G5" s="717" t="s">
        <v>413</v>
      </c>
      <c r="H5" s="717" t="s">
        <v>434</v>
      </c>
      <c r="J5" s="25"/>
      <c r="K5" s="25"/>
    </row>
    <row r="6" spans="1:12" ht="13.5" customHeight="1">
      <c r="A6" s="821"/>
      <c r="B6" s="821"/>
      <c r="C6" s="815"/>
      <c r="D6" s="823"/>
      <c r="E6" s="823"/>
      <c r="F6" s="825"/>
      <c r="G6" s="825"/>
      <c r="H6" s="825"/>
    </row>
    <row r="7" spans="1:12" ht="13.5" customHeight="1">
      <c r="A7" s="821"/>
      <c r="B7" s="821"/>
      <c r="C7" s="815"/>
      <c r="D7" s="823"/>
      <c r="E7" s="823"/>
      <c r="F7" s="815" t="s">
        <v>435</v>
      </c>
      <c r="G7" s="826"/>
      <c r="H7" s="826"/>
    </row>
    <row r="8" spans="1:12" ht="13.5" customHeight="1" thickBot="1">
      <c r="A8" s="822"/>
      <c r="B8" s="822"/>
      <c r="C8" s="814"/>
      <c r="D8" s="824"/>
      <c r="E8" s="824"/>
      <c r="F8" s="814"/>
      <c r="G8" s="811"/>
      <c r="H8" s="811"/>
    </row>
    <row r="9" spans="1:12" ht="4.5" customHeight="1">
      <c r="A9" s="237"/>
      <c r="B9" s="237"/>
      <c r="C9" s="201"/>
      <c r="D9" s="105"/>
      <c r="E9" s="105"/>
      <c r="F9" s="201"/>
      <c r="G9" s="201"/>
      <c r="H9" s="201"/>
      <c r="K9" s="73"/>
      <c r="L9" s="73"/>
    </row>
    <row r="10" spans="1:12" ht="13.5" customHeight="1">
      <c r="A10" s="810" t="s">
        <v>436</v>
      </c>
      <c r="B10" s="810"/>
      <c r="C10" s="810"/>
      <c r="D10" s="810"/>
      <c r="E10" s="810"/>
      <c r="F10" s="810"/>
      <c r="G10" s="810"/>
      <c r="H10" s="810"/>
    </row>
    <row r="11" spans="1:12" ht="4.5" customHeight="1">
      <c r="A11" s="201"/>
      <c r="B11" s="201"/>
      <c r="C11" s="201"/>
      <c r="D11" s="201"/>
      <c r="E11" s="201"/>
      <c r="F11" s="201"/>
      <c r="G11" s="201"/>
      <c r="H11" s="201"/>
    </row>
    <row r="12" spans="1:12" ht="13.5" customHeight="1">
      <c r="A12" s="218" t="s">
        <v>431</v>
      </c>
      <c r="B12" s="254">
        <v>2015</v>
      </c>
      <c r="C12" s="239">
        <v>23394</v>
      </c>
      <c r="D12" s="239" t="s">
        <v>181</v>
      </c>
      <c r="E12" s="240">
        <v>5288506</v>
      </c>
      <c r="F12" s="17">
        <v>108.4</v>
      </c>
      <c r="G12" s="17" t="s">
        <v>181</v>
      </c>
      <c r="H12" s="241">
        <v>92.2</v>
      </c>
    </row>
    <row r="13" spans="1:12" ht="13.5" customHeight="1">
      <c r="A13" s="219" t="s">
        <v>247</v>
      </c>
      <c r="B13" s="255">
        <v>2016</v>
      </c>
      <c r="C13" s="543">
        <v>22232</v>
      </c>
      <c r="D13" s="242" t="s">
        <v>181</v>
      </c>
      <c r="E13" s="242">
        <v>5476694</v>
      </c>
      <c r="F13" s="243">
        <v>95</v>
      </c>
      <c r="G13" s="243" t="s">
        <v>181</v>
      </c>
      <c r="H13" s="243">
        <v>103.6</v>
      </c>
    </row>
    <row r="14" spans="1:12" ht="13.5" customHeight="1">
      <c r="A14" s="248" t="s">
        <v>440</v>
      </c>
      <c r="B14" s="254">
        <v>2015</v>
      </c>
      <c r="C14" s="244">
        <v>3000</v>
      </c>
      <c r="D14" s="240">
        <v>403</v>
      </c>
      <c r="E14" s="244">
        <v>1209432</v>
      </c>
      <c r="F14" s="245">
        <v>110.9</v>
      </c>
      <c r="G14" s="245">
        <v>87</v>
      </c>
      <c r="H14" s="245">
        <v>96.6</v>
      </c>
    </row>
    <row r="15" spans="1:12" ht="13.5" customHeight="1">
      <c r="A15" s="233" t="s">
        <v>253</v>
      </c>
      <c r="B15" s="255">
        <v>2016</v>
      </c>
      <c r="C15" s="242">
        <v>2342</v>
      </c>
      <c r="D15" s="242">
        <v>498</v>
      </c>
      <c r="E15" s="242">
        <v>1166761</v>
      </c>
      <c r="F15" s="243">
        <v>78.099999999999994</v>
      </c>
      <c r="G15" s="243">
        <v>123.6</v>
      </c>
      <c r="H15" s="243">
        <v>96.5</v>
      </c>
    </row>
    <row r="16" spans="1:12" ht="13.5" customHeight="1">
      <c r="A16" s="248" t="s">
        <v>441</v>
      </c>
      <c r="B16" s="254">
        <v>2015</v>
      </c>
      <c r="C16" s="244">
        <v>750</v>
      </c>
      <c r="D16" s="246">
        <v>207</v>
      </c>
      <c r="E16" s="244">
        <v>155253</v>
      </c>
      <c r="F16" s="247">
        <v>114.7</v>
      </c>
      <c r="G16" s="247">
        <v>70.2</v>
      </c>
      <c r="H16" s="247">
        <v>80.5</v>
      </c>
    </row>
    <row r="17" spans="1:8" ht="13.5" customHeight="1">
      <c r="A17" s="233" t="s">
        <v>254</v>
      </c>
      <c r="B17" s="255">
        <v>2016</v>
      </c>
      <c r="C17" s="242">
        <v>560</v>
      </c>
      <c r="D17" s="242">
        <v>275</v>
      </c>
      <c r="E17" s="242">
        <v>153971</v>
      </c>
      <c r="F17" s="243">
        <v>74.599999999999994</v>
      </c>
      <c r="G17" s="243">
        <v>132.9</v>
      </c>
      <c r="H17" s="243">
        <v>99.2</v>
      </c>
    </row>
    <row r="18" spans="1:8" ht="13.5" customHeight="1">
      <c r="A18" s="248" t="s">
        <v>250</v>
      </c>
      <c r="B18" s="254">
        <v>2015</v>
      </c>
      <c r="C18" s="244">
        <v>5449</v>
      </c>
      <c r="D18" s="246">
        <v>243</v>
      </c>
      <c r="E18" s="244">
        <v>1324450</v>
      </c>
      <c r="F18" s="247">
        <v>103.8</v>
      </c>
      <c r="G18" s="247">
        <v>89</v>
      </c>
      <c r="H18" s="247">
        <v>92.5</v>
      </c>
    </row>
    <row r="19" spans="1:8" ht="13.5" customHeight="1">
      <c r="A19" s="233" t="s">
        <v>255</v>
      </c>
      <c r="B19" s="255">
        <v>2016</v>
      </c>
      <c r="C19" s="242">
        <v>5575</v>
      </c>
      <c r="D19" s="242">
        <v>264</v>
      </c>
      <c r="E19" s="242">
        <v>1472144</v>
      </c>
      <c r="F19" s="243">
        <v>102.3</v>
      </c>
      <c r="G19" s="243">
        <v>108.6</v>
      </c>
      <c r="H19" s="243">
        <v>111.2</v>
      </c>
    </row>
    <row r="20" spans="1:8" ht="13.5" customHeight="1">
      <c r="A20" s="248" t="s">
        <v>256</v>
      </c>
      <c r="B20" s="254">
        <v>2015</v>
      </c>
      <c r="C20" s="244">
        <v>2400</v>
      </c>
      <c r="D20" s="246">
        <v>287</v>
      </c>
      <c r="E20" s="244">
        <v>688648</v>
      </c>
      <c r="F20" s="247">
        <v>99.4</v>
      </c>
      <c r="G20" s="247">
        <v>85.9</v>
      </c>
      <c r="H20" s="247">
        <v>85.4</v>
      </c>
    </row>
    <row r="21" spans="1:8" ht="13.5" customHeight="1">
      <c r="A21" s="233" t="s">
        <v>251</v>
      </c>
      <c r="B21" s="255">
        <v>2016</v>
      </c>
      <c r="C21" s="242">
        <v>2064</v>
      </c>
      <c r="D21" s="242">
        <v>338</v>
      </c>
      <c r="E21" s="242">
        <v>698477</v>
      </c>
      <c r="F21" s="243">
        <v>86</v>
      </c>
      <c r="G21" s="243">
        <v>117.8</v>
      </c>
      <c r="H21" s="243">
        <v>101.4</v>
      </c>
    </row>
    <row r="22" spans="1:8" ht="13.5" customHeight="1">
      <c r="A22" s="248" t="s">
        <v>252</v>
      </c>
      <c r="B22" s="254">
        <v>2015</v>
      </c>
      <c r="C22" s="244">
        <v>1024</v>
      </c>
      <c r="D22" s="246">
        <v>248</v>
      </c>
      <c r="E22" s="244">
        <v>254431</v>
      </c>
      <c r="F22" s="241">
        <v>96.8</v>
      </c>
      <c r="G22" s="241">
        <v>81</v>
      </c>
      <c r="H22" s="241">
        <v>78.5</v>
      </c>
    </row>
    <row r="23" spans="1:8" ht="13.5" customHeight="1">
      <c r="A23" s="233" t="s">
        <v>257</v>
      </c>
      <c r="B23" s="255">
        <v>2016</v>
      </c>
      <c r="C23" s="242">
        <v>795</v>
      </c>
      <c r="D23" s="242">
        <v>302</v>
      </c>
      <c r="E23" s="242">
        <v>240424</v>
      </c>
      <c r="F23" s="243">
        <v>77.599999999999994</v>
      </c>
      <c r="G23" s="243">
        <v>121.8</v>
      </c>
      <c r="H23" s="243">
        <v>94.5</v>
      </c>
    </row>
    <row r="24" spans="1:8" ht="13.5" customHeight="1">
      <c r="A24" s="248" t="s">
        <v>258</v>
      </c>
      <c r="B24" s="254">
        <v>2015</v>
      </c>
      <c r="C24" s="244">
        <v>1774</v>
      </c>
      <c r="D24" s="246">
        <v>156</v>
      </c>
      <c r="E24" s="244">
        <v>276819</v>
      </c>
      <c r="F24" s="247">
        <v>111.6</v>
      </c>
      <c r="G24" s="247">
        <v>96.9</v>
      </c>
      <c r="H24" s="247">
        <v>108.4</v>
      </c>
    </row>
    <row r="25" spans="1:8" ht="13.5" customHeight="1">
      <c r="A25" s="233" t="s">
        <v>259</v>
      </c>
      <c r="B25" s="255">
        <v>2016</v>
      </c>
      <c r="C25" s="242">
        <v>1337</v>
      </c>
      <c r="D25" s="242">
        <v>186</v>
      </c>
      <c r="E25" s="242">
        <v>249181</v>
      </c>
      <c r="F25" s="243">
        <v>75.3</v>
      </c>
      <c r="G25" s="243">
        <v>119.2</v>
      </c>
      <c r="H25" s="243">
        <v>90</v>
      </c>
    </row>
    <row r="26" spans="1:8" ht="13.5" customHeight="1">
      <c r="A26" s="248" t="s">
        <v>442</v>
      </c>
      <c r="B26" s="254">
        <v>2015</v>
      </c>
      <c r="C26" s="244">
        <v>2475</v>
      </c>
      <c r="D26" s="246">
        <v>211</v>
      </c>
      <c r="E26" s="244">
        <v>523222</v>
      </c>
      <c r="F26" s="247">
        <v>108.7</v>
      </c>
      <c r="G26" s="247">
        <v>88.3</v>
      </c>
      <c r="H26" s="247">
        <v>96.1</v>
      </c>
    </row>
    <row r="27" spans="1:8" ht="13.5" customHeight="1">
      <c r="A27" s="233" t="s">
        <v>260</v>
      </c>
      <c r="B27" s="255">
        <v>2016</v>
      </c>
      <c r="C27" s="242">
        <v>2004</v>
      </c>
      <c r="D27" s="242">
        <v>247</v>
      </c>
      <c r="E27" s="242">
        <v>495856</v>
      </c>
      <c r="F27" s="243">
        <v>80.900000000000006</v>
      </c>
      <c r="G27" s="243">
        <v>117.1</v>
      </c>
      <c r="H27" s="243">
        <v>94.8</v>
      </c>
    </row>
    <row r="28" spans="1:8" ht="13.5" customHeight="1">
      <c r="A28" s="249" t="s">
        <v>443</v>
      </c>
      <c r="B28" s="254">
        <v>2015</v>
      </c>
      <c r="C28" s="244">
        <v>6521</v>
      </c>
      <c r="D28" s="246">
        <v>131</v>
      </c>
      <c r="E28" s="244">
        <v>856251</v>
      </c>
      <c r="F28" s="247">
        <v>115.7</v>
      </c>
      <c r="G28" s="247">
        <v>79.400000000000006</v>
      </c>
      <c r="H28" s="247">
        <v>92.2</v>
      </c>
    </row>
    <row r="29" spans="1:8" ht="13.5" customHeight="1">
      <c r="A29" s="233" t="s">
        <v>437</v>
      </c>
      <c r="B29" s="255">
        <v>2016</v>
      </c>
      <c r="C29" s="242">
        <v>7555</v>
      </c>
      <c r="D29" s="242">
        <v>132</v>
      </c>
      <c r="E29" s="242">
        <v>999880</v>
      </c>
      <c r="F29" s="243">
        <v>115.9</v>
      </c>
      <c r="G29" s="243">
        <v>100.8</v>
      </c>
      <c r="H29" s="243">
        <v>116.8</v>
      </c>
    </row>
    <row r="30" spans="1:8" ht="4.5" customHeight="1">
      <c r="A30" s="233"/>
      <c r="B30" s="232"/>
      <c r="C30" s="235"/>
      <c r="D30" s="235"/>
      <c r="E30" s="235"/>
      <c r="F30" s="236"/>
      <c r="G30" s="236"/>
      <c r="H30" s="236"/>
    </row>
    <row r="31" spans="1:8" ht="13.5" customHeight="1">
      <c r="A31" s="818" t="s">
        <v>490</v>
      </c>
      <c r="B31" s="818"/>
      <c r="C31" s="818"/>
      <c r="D31" s="818"/>
      <c r="E31" s="818"/>
      <c r="F31" s="818"/>
      <c r="G31" s="818"/>
      <c r="H31" s="818"/>
    </row>
    <row r="32" spans="1:8" ht="3.75" customHeight="1">
      <c r="A32" s="238"/>
      <c r="B32" s="238"/>
      <c r="C32" s="238"/>
      <c r="D32" s="238"/>
      <c r="E32" s="238"/>
      <c r="F32" s="238"/>
      <c r="G32" s="238"/>
      <c r="H32" s="238"/>
    </row>
    <row r="33" spans="1:8" ht="13.5" customHeight="1">
      <c r="A33" s="218" t="s">
        <v>431</v>
      </c>
      <c r="B33" s="254">
        <v>2015</v>
      </c>
      <c r="C33" s="239">
        <v>21841</v>
      </c>
      <c r="D33" s="239" t="s">
        <v>181</v>
      </c>
      <c r="E33" s="244">
        <v>4927614</v>
      </c>
      <c r="F33" s="239">
        <v>108.1</v>
      </c>
      <c r="G33" s="239" t="s">
        <v>181</v>
      </c>
      <c r="H33" s="245">
        <v>92.1</v>
      </c>
    </row>
    <row r="34" spans="1:8" ht="13.5" customHeight="1">
      <c r="A34" s="219" t="s">
        <v>247</v>
      </c>
      <c r="B34" s="255">
        <v>2016</v>
      </c>
      <c r="C34" s="543">
        <v>21015</v>
      </c>
      <c r="D34" s="242" t="s">
        <v>181</v>
      </c>
      <c r="E34" s="242">
        <v>5079908</v>
      </c>
      <c r="F34" s="242">
        <v>96.2</v>
      </c>
      <c r="G34" s="242" t="s">
        <v>181</v>
      </c>
      <c r="H34" s="242">
        <v>103.1</v>
      </c>
    </row>
    <row r="35" spans="1:8" ht="13.5" customHeight="1">
      <c r="A35" s="248" t="s">
        <v>440</v>
      </c>
      <c r="B35" s="254">
        <v>2015</v>
      </c>
      <c r="C35" s="244">
        <v>2989</v>
      </c>
      <c r="D35" s="240">
        <v>403</v>
      </c>
      <c r="E35" s="244">
        <v>1204567</v>
      </c>
      <c r="F35" s="245">
        <v>110.9</v>
      </c>
      <c r="G35" s="245">
        <v>86.9</v>
      </c>
      <c r="H35" s="245">
        <v>96.3</v>
      </c>
    </row>
    <row r="36" spans="1:8" ht="13.5" customHeight="1">
      <c r="A36" s="233" t="s">
        <v>253</v>
      </c>
      <c r="B36" s="255">
        <v>2016</v>
      </c>
      <c r="C36" s="242">
        <v>2332</v>
      </c>
      <c r="D36" s="242">
        <v>497</v>
      </c>
      <c r="E36" s="242">
        <v>1159907</v>
      </c>
      <c r="F36" s="243">
        <v>78</v>
      </c>
      <c r="G36" s="242">
        <v>123.3</v>
      </c>
      <c r="H36" s="242">
        <v>96.3</v>
      </c>
    </row>
    <row r="37" spans="1:8" ht="13.5" customHeight="1">
      <c r="A37" s="248" t="s">
        <v>441</v>
      </c>
      <c r="B37" s="254">
        <v>2015</v>
      </c>
      <c r="C37" s="244">
        <v>750</v>
      </c>
      <c r="D37" s="246">
        <v>207</v>
      </c>
      <c r="E37" s="244">
        <v>155250</v>
      </c>
      <c r="F37" s="247">
        <v>114.7</v>
      </c>
      <c r="G37" s="247">
        <v>70.2</v>
      </c>
      <c r="H37" s="247">
        <v>80.5</v>
      </c>
    </row>
    <row r="38" spans="1:8" ht="13.5" customHeight="1">
      <c r="A38" s="233" t="s">
        <v>254</v>
      </c>
      <c r="B38" s="255">
        <v>2016</v>
      </c>
      <c r="C38" s="242">
        <v>560</v>
      </c>
      <c r="D38" s="242">
        <v>275</v>
      </c>
      <c r="E38" s="242">
        <v>153970</v>
      </c>
      <c r="F38" s="243">
        <v>74.7</v>
      </c>
      <c r="G38" s="242">
        <v>132.9</v>
      </c>
      <c r="H38" s="242">
        <v>99.2</v>
      </c>
    </row>
    <row r="39" spans="1:8" ht="13.5" customHeight="1">
      <c r="A39" s="248" t="s">
        <v>250</v>
      </c>
      <c r="B39" s="254">
        <v>2015</v>
      </c>
      <c r="C39" s="244">
        <v>4883</v>
      </c>
      <c r="D39" s="246">
        <v>232</v>
      </c>
      <c r="E39" s="244">
        <v>1132856</v>
      </c>
      <c r="F39" s="247">
        <v>104.7</v>
      </c>
      <c r="G39" s="247">
        <v>87.5</v>
      </c>
      <c r="H39" s="247">
        <v>91.5</v>
      </c>
    </row>
    <row r="40" spans="1:8" ht="13.5" customHeight="1">
      <c r="A40" s="233" t="s">
        <v>255</v>
      </c>
      <c r="B40" s="255">
        <v>2016</v>
      </c>
      <c r="C40" s="242">
        <v>5018</v>
      </c>
      <c r="D40" s="242">
        <v>249</v>
      </c>
      <c r="E40" s="242">
        <v>1249114</v>
      </c>
      <c r="F40" s="242">
        <v>102.8</v>
      </c>
      <c r="G40" s="242">
        <v>107.3</v>
      </c>
      <c r="H40" s="242">
        <v>110.3</v>
      </c>
    </row>
    <row r="41" spans="1:8" ht="13.5" customHeight="1">
      <c r="A41" s="248" t="s">
        <v>256</v>
      </c>
      <c r="B41" s="254">
        <v>2015</v>
      </c>
      <c r="C41" s="244">
        <v>2348</v>
      </c>
      <c r="D41" s="246">
        <v>283</v>
      </c>
      <c r="E41" s="244">
        <v>664484</v>
      </c>
      <c r="F41" s="247">
        <v>103.1</v>
      </c>
      <c r="G41" s="247">
        <v>87.9</v>
      </c>
      <c r="H41" s="247">
        <v>90.5</v>
      </c>
    </row>
    <row r="42" spans="1:8" ht="13.5" customHeight="1">
      <c r="A42" s="233" t="s">
        <v>251</v>
      </c>
      <c r="B42" s="255">
        <v>2016</v>
      </c>
      <c r="C42" s="242">
        <v>1990</v>
      </c>
      <c r="D42" s="242">
        <v>330</v>
      </c>
      <c r="E42" s="242">
        <v>656535</v>
      </c>
      <c r="F42" s="242">
        <v>84.7</v>
      </c>
      <c r="G42" s="243">
        <v>116.6</v>
      </c>
      <c r="H42" s="242">
        <v>98.8</v>
      </c>
    </row>
    <row r="43" spans="1:8" ht="13.5" customHeight="1">
      <c r="A43" s="248" t="s">
        <v>252</v>
      </c>
      <c r="B43" s="254">
        <v>2015</v>
      </c>
      <c r="C43" s="244">
        <v>1004</v>
      </c>
      <c r="D43" s="246">
        <v>245</v>
      </c>
      <c r="E43" s="244">
        <v>245980</v>
      </c>
      <c r="F43" s="241">
        <v>98.7</v>
      </c>
      <c r="G43" s="241">
        <v>81.099999999999994</v>
      </c>
      <c r="H43" s="241">
        <v>80</v>
      </c>
    </row>
    <row r="44" spans="1:8" ht="13.5" customHeight="1">
      <c r="A44" s="233" t="s">
        <v>257</v>
      </c>
      <c r="B44" s="255">
        <v>2016</v>
      </c>
      <c r="C44" s="242">
        <v>775</v>
      </c>
      <c r="D44" s="242">
        <v>297</v>
      </c>
      <c r="E44" s="242">
        <v>230297</v>
      </c>
      <c r="F44" s="242">
        <v>77.2</v>
      </c>
      <c r="G44" s="242">
        <v>121.2</v>
      </c>
      <c r="H44" s="243">
        <v>93.6</v>
      </c>
    </row>
    <row r="45" spans="1:8" ht="13.5" customHeight="1">
      <c r="A45" s="248" t="s">
        <v>258</v>
      </c>
      <c r="B45" s="254">
        <v>2015</v>
      </c>
      <c r="C45" s="244">
        <v>1714</v>
      </c>
      <c r="D45" s="246">
        <v>131</v>
      </c>
      <c r="E45" s="244">
        <v>224534</v>
      </c>
      <c r="F45" s="247">
        <v>114.1</v>
      </c>
      <c r="G45" s="247">
        <v>86.2</v>
      </c>
      <c r="H45" s="247">
        <v>98.2</v>
      </c>
    </row>
    <row r="46" spans="1:8" ht="13.5" customHeight="1">
      <c r="A46" s="233" t="s">
        <v>259</v>
      </c>
      <c r="B46" s="255">
        <v>2016</v>
      </c>
      <c r="C46" s="242">
        <v>1270</v>
      </c>
      <c r="D46" s="242">
        <v>162</v>
      </c>
      <c r="E46" s="242">
        <v>205922</v>
      </c>
      <c r="F46" s="242">
        <v>74.099999999999994</v>
      </c>
      <c r="G46" s="242">
        <v>123.7</v>
      </c>
      <c r="H46" s="242">
        <v>91.7</v>
      </c>
    </row>
    <row r="47" spans="1:8" ht="13.5" customHeight="1">
      <c r="A47" s="248" t="s">
        <v>442</v>
      </c>
      <c r="B47" s="254">
        <v>2015</v>
      </c>
      <c r="C47" s="244">
        <v>2441</v>
      </c>
      <c r="D47" s="246">
        <v>210</v>
      </c>
      <c r="E47" s="244">
        <v>512610</v>
      </c>
      <c r="F47" s="247">
        <v>109</v>
      </c>
      <c r="G47" s="247">
        <v>87.5</v>
      </c>
      <c r="H47" s="247">
        <v>95.4</v>
      </c>
    </row>
    <row r="48" spans="1:8" ht="13.5" customHeight="1">
      <c r="A48" s="233" t="s">
        <v>260</v>
      </c>
      <c r="B48" s="255">
        <v>2016</v>
      </c>
      <c r="C48" s="242">
        <v>1969</v>
      </c>
      <c r="D48" s="242">
        <v>244</v>
      </c>
      <c r="E48" s="242">
        <v>479985</v>
      </c>
      <c r="F48" s="243">
        <v>80.7</v>
      </c>
      <c r="G48" s="242">
        <v>116.2</v>
      </c>
      <c r="H48" s="242">
        <v>93.6</v>
      </c>
    </row>
    <row r="49" spans="1:8" ht="13.5" customHeight="1">
      <c r="A49" s="249" t="s">
        <v>443</v>
      </c>
      <c r="B49" s="254">
        <v>2015</v>
      </c>
      <c r="C49" s="244">
        <v>5712</v>
      </c>
      <c r="D49" s="246">
        <v>138</v>
      </c>
      <c r="E49" s="244">
        <v>787333</v>
      </c>
      <c r="F49" s="247">
        <v>110.8</v>
      </c>
      <c r="G49" s="247">
        <v>82.6</v>
      </c>
      <c r="H49" s="247">
        <v>91.3</v>
      </c>
    </row>
    <row r="50" spans="1:8" ht="13.5" customHeight="1">
      <c r="A50" s="233" t="s">
        <v>437</v>
      </c>
      <c r="B50" s="255">
        <v>2016</v>
      </c>
      <c r="C50" s="242">
        <v>7102</v>
      </c>
      <c r="D50" s="242">
        <v>133</v>
      </c>
      <c r="E50" s="242">
        <v>944179</v>
      </c>
      <c r="F50" s="242">
        <v>124.3</v>
      </c>
      <c r="G50" s="243">
        <v>96.4</v>
      </c>
      <c r="H50" s="242">
        <v>119.9</v>
      </c>
    </row>
    <row r="51" spans="1:8" ht="4.5" customHeight="1">
      <c r="A51" s="233"/>
      <c r="B51" s="232"/>
      <c r="C51" s="234"/>
      <c r="D51" s="234"/>
      <c r="E51" s="234"/>
      <c r="F51" s="234"/>
      <c r="G51" s="234"/>
      <c r="H51" s="234"/>
    </row>
    <row r="52" spans="1:8" ht="13.5" customHeight="1">
      <c r="A52" s="41" t="s">
        <v>444</v>
      </c>
    </row>
    <row r="53" spans="1:8" ht="13.5" customHeight="1">
      <c r="A53" s="294" t="s">
        <v>1139</v>
      </c>
    </row>
    <row r="54" spans="1:8" ht="13.5" customHeight="1">
      <c r="A54" s="515" t="s">
        <v>874</v>
      </c>
    </row>
    <row r="55" spans="1:8" ht="13.5" customHeight="1">
      <c r="A55" s="515" t="s">
        <v>884</v>
      </c>
    </row>
    <row r="56" spans="1:8" ht="13.5" customHeight="1">
      <c r="A56" s="103"/>
    </row>
  </sheetData>
  <mergeCells count="11">
    <mergeCell ref="J2:K3"/>
    <mergeCell ref="A10:H10"/>
    <mergeCell ref="A31:H31"/>
    <mergeCell ref="A5:B8"/>
    <mergeCell ref="C5:C8"/>
    <mergeCell ref="D5:D8"/>
    <mergeCell ref="E5:E8"/>
    <mergeCell ref="F5:F6"/>
    <mergeCell ref="G5:G6"/>
    <mergeCell ref="H5:H6"/>
    <mergeCell ref="F7:H8"/>
  </mergeCells>
  <hyperlinks>
    <hyperlink ref="J2:K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K84"/>
  <sheetViews>
    <sheetView showGridLines="0" zoomScaleNormal="100" workbookViewId="0">
      <pane ySplit="11" topLeftCell="A45" activePane="bottomLeft" state="frozen"/>
      <selection pane="bottomLeft" sqref="A1:XFD1"/>
    </sheetView>
  </sheetViews>
  <sheetFormatPr defaultRowHeight="15"/>
  <cols>
    <col min="1" max="1" width="23.140625" style="263" customWidth="1"/>
    <col min="2" max="2" width="5.7109375" style="263" bestFit="1" customWidth="1"/>
    <col min="3" max="3" width="12.7109375" style="263" customWidth="1"/>
    <col min="4" max="4" width="12.28515625" style="263" customWidth="1"/>
    <col min="5" max="5" width="11.7109375" style="263" customWidth="1"/>
    <col min="6" max="6" width="10.42578125" style="263" customWidth="1"/>
    <col min="7" max="7" width="12.85546875" style="263" customWidth="1"/>
    <col min="8" max="8" width="13.140625" style="263" customWidth="1"/>
    <col min="9" max="16384" width="9.140625" style="263"/>
  </cols>
  <sheetData>
    <row r="1" spans="1:11" s="60" customFormat="1" ht="13.5" customHeight="1">
      <c r="A1" s="121" t="s">
        <v>1003</v>
      </c>
      <c r="B1" s="121"/>
      <c r="C1" s="257"/>
      <c r="D1" s="121"/>
      <c r="E1" s="121"/>
      <c r="F1" s="121"/>
      <c r="G1" s="476"/>
      <c r="K1" s="392"/>
    </row>
    <row r="2" spans="1:11" s="60" customFormat="1" ht="13.5" customHeight="1">
      <c r="A2" s="122" t="s">
        <v>692</v>
      </c>
      <c r="B2" s="122"/>
      <c r="J2" s="710" t="s">
        <v>701</v>
      </c>
      <c r="K2" s="710"/>
    </row>
    <row r="3" spans="1:11" s="60" customFormat="1" ht="13.5" customHeight="1">
      <c r="A3" s="387" t="s">
        <v>695</v>
      </c>
      <c r="B3" s="122"/>
      <c r="J3" s="710"/>
      <c r="K3" s="710"/>
    </row>
    <row r="4" spans="1:11" s="60" customFormat="1" ht="13.5" customHeight="1">
      <c r="A4" s="122" t="s">
        <v>696</v>
      </c>
      <c r="B4" s="122"/>
      <c r="J4" s="392"/>
      <c r="K4" s="392"/>
    </row>
    <row r="5" spans="1:11" s="60" customFormat="1" ht="13.5" customHeight="1">
      <c r="A5" s="819" t="s">
        <v>433</v>
      </c>
      <c r="B5" s="820"/>
      <c r="C5" s="717" t="s">
        <v>925</v>
      </c>
      <c r="D5" s="714" t="s">
        <v>450</v>
      </c>
      <c r="E5" s="714" t="s">
        <v>971</v>
      </c>
      <c r="F5" s="717" t="s">
        <v>446</v>
      </c>
      <c r="G5" s="553"/>
      <c r="H5" s="714" t="s">
        <v>972</v>
      </c>
      <c r="J5" s="392"/>
      <c r="K5" s="392"/>
    </row>
    <row r="6" spans="1:11" s="60" customFormat="1" ht="13.5" customHeight="1">
      <c r="A6" s="827"/>
      <c r="B6" s="821"/>
      <c r="C6" s="718"/>
      <c r="D6" s="715"/>
      <c r="E6" s="715"/>
      <c r="F6" s="718"/>
      <c r="G6" s="554" t="s">
        <v>923</v>
      </c>
      <c r="H6" s="715"/>
      <c r="J6" s="392"/>
      <c r="K6" s="392"/>
    </row>
    <row r="7" spans="1:11" s="60" customFormat="1" ht="13.5" customHeight="1">
      <c r="A7" s="827"/>
      <c r="B7" s="821"/>
      <c r="C7" s="718"/>
      <c r="D7" s="715"/>
      <c r="E7" s="715"/>
      <c r="F7" s="718"/>
      <c r="G7" s="554" t="s">
        <v>924</v>
      </c>
      <c r="H7" s="715"/>
      <c r="J7" s="392"/>
      <c r="K7" s="392"/>
    </row>
    <row r="8" spans="1:11" s="60" customFormat="1" ht="13.5" customHeight="1">
      <c r="A8" s="827"/>
      <c r="B8" s="821"/>
      <c r="C8" s="718"/>
      <c r="D8" s="715"/>
      <c r="E8" s="715"/>
      <c r="F8" s="718"/>
      <c r="G8" s="554"/>
      <c r="H8" s="715"/>
      <c r="J8" s="392"/>
      <c r="K8" s="392"/>
    </row>
    <row r="9" spans="1:11" s="60" customFormat="1" ht="13.5" customHeight="1">
      <c r="A9" s="821"/>
      <c r="B9" s="821"/>
      <c r="C9" s="815"/>
      <c r="D9" s="828"/>
      <c r="E9" s="830"/>
      <c r="F9" s="825"/>
      <c r="G9" s="577"/>
      <c r="H9" s="832"/>
      <c r="J9" s="392"/>
      <c r="K9" s="392"/>
    </row>
    <row r="10" spans="1:11" s="60" customFormat="1" ht="13.5" customHeight="1">
      <c r="A10" s="821"/>
      <c r="B10" s="821"/>
      <c r="C10" s="815"/>
      <c r="D10" s="828"/>
      <c r="E10" s="830"/>
      <c r="F10" s="718" t="s">
        <v>447</v>
      </c>
      <c r="G10" s="816"/>
      <c r="H10" s="826"/>
    </row>
    <row r="11" spans="1:11" s="60" customFormat="1" ht="13.5" customHeight="1" thickBot="1">
      <c r="A11" s="822"/>
      <c r="B11" s="822"/>
      <c r="C11" s="814"/>
      <c r="D11" s="829"/>
      <c r="E11" s="831"/>
      <c r="F11" s="814"/>
      <c r="G11" s="811"/>
      <c r="H11" s="811"/>
    </row>
    <row r="12" spans="1:11" s="60" customFormat="1" ht="4.5" customHeight="1">
      <c r="A12" s="237"/>
      <c r="B12" s="237"/>
      <c r="C12" s="202"/>
      <c r="D12" s="121"/>
      <c r="E12" s="121"/>
      <c r="F12" s="202"/>
      <c r="G12" s="538"/>
      <c r="H12" s="202"/>
    </row>
    <row r="13" spans="1:11" s="60" customFormat="1" ht="13.5" customHeight="1">
      <c r="A13" s="810" t="s">
        <v>436</v>
      </c>
      <c r="B13" s="810"/>
      <c r="C13" s="810"/>
      <c r="D13" s="810"/>
      <c r="E13" s="810"/>
      <c r="F13" s="810"/>
      <c r="G13" s="810"/>
      <c r="H13" s="810"/>
    </row>
    <row r="14" spans="1:11" s="60" customFormat="1" ht="4.5" customHeight="1">
      <c r="A14" s="202"/>
      <c r="B14" s="202"/>
      <c r="C14" s="202"/>
      <c r="D14" s="202"/>
      <c r="E14" s="202"/>
      <c r="F14" s="202"/>
      <c r="G14" s="538"/>
      <c r="H14" s="202"/>
    </row>
    <row r="15" spans="1:11" s="60" customFormat="1" ht="13.5" customHeight="1">
      <c r="A15" s="218" t="s">
        <v>431</v>
      </c>
      <c r="B15" s="99">
        <v>2015</v>
      </c>
      <c r="C15" s="271">
        <v>17069</v>
      </c>
      <c r="D15" s="271" t="s">
        <v>181</v>
      </c>
      <c r="E15" s="271">
        <v>1352041</v>
      </c>
      <c r="F15" s="283">
        <v>95.6</v>
      </c>
      <c r="G15" s="283" t="s">
        <v>181</v>
      </c>
      <c r="H15" s="283" t="s">
        <v>181</v>
      </c>
    </row>
    <row r="16" spans="1:11" s="60" customFormat="1" ht="13.5" customHeight="1">
      <c r="A16" s="219" t="s">
        <v>247</v>
      </c>
      <c r="B16" s="300">
        <v>2016</v>
      </c>
      <c r="C16" s="272">
        <v>17288</v>
      </c>
      <c r="D16" s="272" t="s">
        <v>181</v>
      </c>
      <c r="E16" s="272">
        <v>1576722</v>
      </c>
      <c r="F16" s="278">
        <v>101.3</v>
      </c>
      <c r="G16" s="278" t="s">
        <v>181</v>
      </c>
      <c r="H16" s="278">
        <v>116.6</v>
      </c>
    </row>
    <row r="17" spans="1:8" s="60" customFormat="1" ht="13.5" customHeight="1">
      <c r="A17" s="264" t="s">
        <v>455</v>
      </c>
      <c r="B17" s="99">
        <v>2015</v>
      </c>
      <c r="C17" s="271">
        <v>13046</v>
      </c>
      <c r="D17" s="271" t="s">
        <v>181</v>
      </c>
      <c r="E17" s="274">
        <v>1202986</v>
      </c>
      <c r="F17" s="283">
        <v>94.6</v>
      </c>
      <c r="G17" s="283" t="s">
        <v>181</v>
      </c>
      <c r="H17" s="247" t="s">
        <v>181</v>
      </c>
    </row>
    <row r="18" spans="1:8" s="60" customFormat="1" ht="13.5" customHeight="1">
      <c r="A18" s="258" t="s">
        <v>261</v>
      </c>
      <c r="B18" s="300">
        <v>2016</v>
      </c>
      <c r="C18" s="272">
        <v>13171</v>
      </c>
      <c r="D18" s="272" t="s">
        <v>181</v>
      </c>
      <c r="E18" s="272">
        <v>1426578</v>
      </c>
      <c r="F18" s="278">
        <v>101</v>
      </c>
      <c r="G18" s="278" t="s">
        <v>181</v>
      </c>
      <c r="H18" s="278">
        <v>118.6</v>
      </c>
    </row>
    <row r="19" spans="1:8" s="60" customFormat="1" ht="13.5" customHeight="1">
      <c r="A19" s="267" t="s">
        <v>451</v>
      </c>
      <c r="B19" s="99">
        <v>2015</v>
      </c>
      <c r="C19" s="273">
        <v>6892</v>
      </c>
      <c r="D19" s="247">
        <v>123</v>
      </c>
      <c r="E19" s="282">
        <v>847407</v>
      </c>
      <c r="F19" s="247">
        <v>96.3</v>
      </c>
      <c r="G19" s="247" t="s">
        <v>181</v>
      </c>
      <c r="H19" s="247" t="s">
        <v>181</v>
      </c>
    </row>
    <row r="20" spans="1:8" s="60" customFormat="1" ht="13.5" customHeight="1">
      <c r="A20" s="260" t="s">
        <v>262</v>
      </c>
      <c r="B20" s="300">
        <v>2016</v>
      </c>
      <c r="C20" s="272">
        <v>7085</v>
      </c>
      <c r="D20" s="278">
        <v>148.5</v>
      </c>
      <c r="E20" s="272">
        <v>1052361</v>
      </c>
      <c r="F20" s="278">
        <v>102.8</v>
      </c>
      <c r="G20" s="278">
        <v>120.7</v>
      </c>
      <c r="H20" s="278">
        <v>124.2</v>
      </c>
    </row>
    <row r="21" spans="1:8" s="60" customFormat="1" ht="13.5" customHeight="1">
      <c r="A21" s="267" t="s">
        <v>263</v>
      </c>
      <c r="B21" s="99">
        <v>2015</v>
      </c>
      <c r="C21" s="273">
        <v>507</v>
      </c>
      <c r="D21" s="247">
        <v>72.099999999999994</v>
      </c>
      <c r="E21" s="246">
        <v>36530</v>
      </c>
      <c r="F21" s="247">
        <v>98.5</v>
      </c>
      <c r="G21" s="247" t="s">
        <v>181</v>
      </c>
      <c r="H21" s="247" t="s">
        <v>181</v>
      </c>
    </row>
    <row r="22" spans="1:8" s="60" customFormat="1" ht="13.5" customHeight="1">
      <c r="A22" s="260" t="s">
        <v>264</v>
      </c>
      <c r="B22" s="300">
        <v>2016</v>
      </c>
      <c r="C22" s="272">
        <v>449</v>
      </c>
      <c r="D22" s="272">
        <v>82.9</v>
      </c>
      <c r="E22" s="272">
        <v>37221</v>
      </c>
      <c r="F22" s="278">
        <v>88.5</v>
      </c>
      <c r="G22" s="278">
        <v>115</v>
      </c>
      <c r="H22" s="278">
        <v>101.9</v>
      </c>
    </row>
    <row r="23" spans="1:8" s="60" customFormat="1" ht="13.5" customHeight="1">
      <c r="A23" s="267" t="s">
        <v>452</v>
      </c>
      <c r="B23" s="99">
        <v>2015</v>
      </c>
      <c r="C23" s="273">
        <v>1223</v>
      </c>
      <c r="D23" s="247">
        <v>76.599999999999994</v>
      </c>
      <c r="E23" s="246">
        <v>93698</v>
      </c>
      <c r="F23" s="247">
        <v>95.7</v>
      </c>
      <c r="G23" s="247" t="s">
        <v>181</v>
      </c>
      <c r="H23" s="247" t="s">
        <v>181</v>
      </c>
    </row>
    <row r="24" spans="1:8" s="60" customFormat="1" ht="13.5" customHeight="1">
      <c r="A24" s="260" t="s">
        <v>265</v>
      </c>
      <c r="B24" s="300">
        <v>2016</v>
      </c>
      <c r="C24" s="272">
        <v>1176</v>
      </c>
      <c r="D24" s="278">
        <v>88.1</v>
      </c>
      <c r="E24" s="272">
        <v>103608</v>
      </c>
      <c r="F24" s="278">
        <v>96.1</v>
      </c>
      <c r="G24" s="278">
        <v>115</v>
      </c>
      <c r="H24" s="278">
        <v>110.6</v>
      </c>
    </row>
    <row r="25" spans="1:8" s="60" customFormat="1" ht="13.5" customHeight="1">
      <c r="A25" s="267" t="s">
        <v>453</v>
      </c>
      <c r="B25" s="99">
        <v>2015</v>
      </c>
      <c r="C25" s="274">
        <v>2298</v>
      </c>
      <c r="D25" s="77">
        <v>49.4</v>
      </c>
      <c r="E25" s="274">
        <v>113465</v>
      </c>
      <c r="F25" s="279">
        <v>95.7</v>
      </c>
      <c r="G25" s="279" t="s">
        <v>181</v>
      </c>
      <c r="H25" s="284" t="s">
        <v>181</v>
      </c>
    </row>
    <row r="26" spans="1:8" s="60" customFormat="1" ht="13.5" customHeight="1">
      <c r="A26" s="260" t="s">
        <v>266</v>
      </c>
      <c r="B26" s="300">
        <v>2016</v>
      </c>
      <c r="C26" s="272">
        <v>2332</v>
      </c>
      <c r="D26" s="272">
        <v>51.9</v>
      </c>
      <c r="E26" s="272">
        <v>120950</v>
      </c>
      <c r="F26" s="278">
        <v>101.5</v>
      </c>
      <c r="G26" s="278">
        <v>105.1</v>
      </c>
      <c r="H26" s="278">
        <v>106.6</v>
      </c>
    </row>
    <row r="27" spans="1:8" s="60" customFormat="1" ht="13.5" customHeight="1">
      <c r="A27" s="267" t="s">
        <v>267</v>
      </c>
      <c r="B27" s="99">
        <v>2015</v>
      </c>
      <c r="C27" s="274">
        <v>1414</v>
      </c>
      <c r="D27" s="77">
        <v>58.9</v>
      </c>
      <c r="E27" s="274">
        <v>83323</v>
      </c>
      <c r="F27" s="279">
        <v>83.5</v>
      </c>
      <c r="G27" s="279" t="s">
        <v>181</v>
      </c>
      <c r="H27" s="284" t="s">
        <v>181</v>
      </c>
    </row>
    <row r="28" spans="1:8" s="60" customFormat="1" ht="13.5" customHeight="1">
      <c r="A28" s="260" t="s">
        <v>268</v>
      </c>
      <c r="B28" s="300">
        <v>2016</v>
      </c>
      <c r="C28" s="272">
        <v>1404</v>
      </c>
      <c r="D28" s="272">
        <v>58.6</v>
      </c>
      <c r="E28" s="272">
        <v>82243</v>
      </c>
      <c r="F28" s="278">
        <v>99.3</v>
      </c>
      <c r="G28" s="278">
        <v>99.5</v>
      </c>
      <c r="H28" s="278">
        <v>98.7</v>
      </c>
    </row>
    <row r="29" spans="1:8" s="60" customFormat="1" ht="13.5" customHeight="1">
      <c r="A29" s="268" t="s">
        <v>926</v>
      </c>
      <c r="B29" s="99">
        <v>2015</v>
      </c>
      <c r="C29" s="271">
        <v>713</v>
      </c>
      <c r="D29" s="271">
        <v>40.1</v>
      </c>
      <c r="E29" s="271">
        <v>28563</v>
      </c>
      <c r="F29" s="283">
        <v>96.3</v>
      </c>
      <c r="G29" s="283" t="s">
        <v>181</v>
      </c>
      <c r="H29" s="283" t="s">
        <v>181</v>
      </c>
    </row>
    <row r="30" spans="1:8" s="60" customFormat="1" ht="13.5" customHeight="1">
      <c r="A30" s="260" t="s">
        <v>927</v>
      </c>
      <c r="B30" s="300">
        <v>2016</v>
      </c>
      <c r="C30" s="272">
        <v>726</v>
      </c>
      <c r="D30" s="272">
        <v>41.6</v>
      </c>
      <c r="E30" s="272">
        <v>30195</v>
      </c>
      <c r="F30" s="278">
        <v>101.8</v>
      </c>
      <c r="G30" s="278">
        <v>103.7</v>
      </c>
      <c r="H30" s="278">
        <v>105.7</v>
      </c>
    </row>
    <row r="31" spans="1:8" s="60" customFormat="1" ht="13.5" customHeight="1">
      <c r="A31" s="264" t="s">
        <v>456</v>
      </c>
      <c r="B31" s="99">
        <v>2015</v>
      </c>
      <c r="C31" s="271">
        <v>4023</v>
      </c>
      <c r="D31" s="271" t="s">
        <v>181</v>
      </c>
      <c r="E31" s="246">
        <v>149055</v>
      </c>
      <c r="F31" s="283">
        <v>98.8</v>
      </c>
      <c r="G31" s="283" t="s">
        <v>181</v>
      </c>
      <c r="H31" s="247" t="s">
        <v>181</v>
      </c>
    </row>
    <row r="32" spans="1:8" s="60" customFormat="1" ht="13.5" customHeight="1">
      <c r="A32" s="269" t="s">
        <v>457</v>
      </c>
      <c r="B32" s="300">
        <v>2016</v>
      </c>
      <c r="C32" s="272">
        <v>4117</v>
      </c>
      <c r="D32" s="272" t="s">
        <v>181</v>
      </c>
      <c r="E32" s="272">
        <v>150144</v>
      </c>
      <c r="F32" s="278">
        <v>102.4</v>
      </c>
      <c r="G32" s="278" t="s">
        <v>181</v>
      </c>
      <c r="H32" s="278">
        <v>100.7</v>
      </c>
    </row>
    <row r="33" spans="1:8" s="60" customFormat="1" ht="13.5" customHeight="1">
      <c r="A33" s="265" t="s">
        <v>458</v>
      </c>
      <c r="B33" s="296"/>
      <c r="C33" s="275"/>
      <c r="D33" s="275"/>
      <c r="E33" s="275"/>
      <c r="F33" s="67"/>
      <c r="G33" s="67"/>
      <c r="H33" s="67"/>
    </row>
    <row r="34" spans="1:8" s="60" customFormat="1" ht="13.5" customHeight="1">
      <c r="A34" s="270" t="s">
        <v>459</v>
      </c>
      <c r="B34" s="296"/>
      <c r="C34" s="275"/>
      <c r="D34" s="275"/>
      <c r="E34" s="275"/>
      <c r="F34" s="67"/>
      <c r="G34" s="67"/>
      <c r="H34" s="67"/>
    </row>
    <row r="35" spans="1:8" s="60" customFormat="1" ht="13.5" customHeight="1">
      <c r="A35" s="268" t="s">
        <v>928</v>
      </c>
      <c r="B35" s="99">
        <v>2015</v>
      </c>
      <c r="C35" s="271">
        <v>1624</v>
      </c>
      <c r="D35" s="271">
        <v>46.4</v>
      </c>
      <c r="E35" s="271">
        <v>75407</v>
      </c>
      <c r="F35" s="283">
        <v>99.2</v>
      </c>
      <c r="G35" s="283">
        <v>107.4</v>
      </c>
      <c r="H35" s="283">
        <v>106.5</v>
      </c>
    </row>
    <row r="36" spans="1:8" s="60" customFormat="1" ht="13.5" customHeight="1">
      <c r="A36" s="260" t="s">
        <v>312</v>
      </c>
      <c r="B36" s="300">
        <v>2016</v>
      </c>
      <c r="C36" s="272">
        <v>1662</v>
      </c>
      <c r="D36" s="272">
        <v>38.200000000000003</v>
      </c>
      <c r="E36" s="272">
        <v>63478</v>
      </c>
      <c r="F36" s="278">
        <v>102.3</v>
      </c>
      <c r="G36" s="278">
        <v>82.3</v>
      </c>
      <c r="H36" s="278">
        <v>84.2</v>
      </c>
    </row>
    <row r="37" spans="1:8" s="60" customFormat="1" ht="13.5" customHeight="1">
      <c r="A37" s="268" t="s">
        <v>460</v>
      </c>
      <c r="B37" s="99">
        <v>2015</v>
      </c>
      <c r="C37" s="271">
        <v>387</v>
      </c>
      <c r="D37" s="271">
        <v>18.5</v>
      </c>
      <c r="E37" s="271">
        <v>7150</v>
      </c>
      <c r="F37" s="283">
        <v>95.9</v>
      </c>
      <c r="G37" s="283" t="s">
        <v>181</v>
      </c>
      <c r="H37" s="283" t="s">
        <v>181</v>
      </c>
    </row>
    <row r="38" spans="1:8" s="60" customFormat="1" ht="13.5" customHeight="1">
      <c r="A38" s="260" t="s">
        <v>448</v>
      </c>
      <c r="B38" s="300">
        <v>2016</v>
      </c>
      <c r="C38" s="272">
        <v>325</v>
      </c>
      <c r="D38" s="272">
        <v>23.1</v>
      </c>
      <c r="E38" s="272">
        <v>7508</v>
      </c>
      <c r="F38" s="278">
        <v>84</v>
      </c>
      <c r="G38" s="278">
        <v>124.9</v>
      </c>
      <c r="H38" s="278">
        <v>105</v>
      </c>
    </row>
    <row r="39" spans="1:8" s="60" customFormat="1" ht="13.5" customHeight="1">
      <c r="A39" s="267" t="s">
        <v>454</v>
      </c>
      <c r="B39" s="99">
        <v>2015</v>
      </c>
      <c r="C39" s="271">
        <v>1136</v>
      </c>
      <c r="D39" s="271">
        <v>29.6</v>
      </c>
      <c r="E39" s="271">
        <v>33582</v>
      </c>
      <c r="F39" s="283">
        <v>100.5</v>
      </c>
      <c r="G39" s="283" t="s">
        <v>181</v>
      </c>
      <c r="H39" s="283" t="s">
        <v>181</v>
      </c>
    </row>
    <row r="40" spans="1:8" s="60" customFormat="1" ht="13.5" customHeight="1">
      <c r="A40" s="260" t="s">
        <v>269</v>
      </c>
      <c r="B40" s="300">
        <v>2016</v>
      </c>
      <c r="C40" s="272">
        <v>1142</v>
      </c>
      <c r="D40" s="278">
        <v>35.799999999999997</v>
      </c>
      <c r="E40" s="272">
        <v>40873</v>
      </c>
      <c r="F40" s="278">
        <v>100.5</v>
      </c>
      <c r="G40" s="278">
        <v>120.9</v>
      </c>
      <c r="H40" s="278">
        <v>121.7</v>
      </c>
    </row>
    <row r="41" spans="1:8" s="60" customFormat="1" ht="13.5" customHeight="1">
      <c r="A41" s="267" t="s">
        <v>270</v>
      </c>
      <c r="B41" s="99">
        <v>2015</v>
      </c>
      <c r="C41" s="276">
        <v>141</v>
      </c>
      <c r="D41" s="279">
        <v>50.8</v>
      </c>
      <c r="E41" s="274">
        <v>7186</v>
      </c>
      <c r="F41" s="279">
        <v>113.8</v>
      </c>
      <c r="G41" s="279" t="s">
        <v>181</v>
      </c>
      <c r="H41" s="279" t="s">
        <v>181</v>
      </c>
    </row>
    <row r="42" spans="1:8" s="60" customFormat="1" ht="13.5" customHeight="1">
      <c r="A42" s="260" t="s">
        <v>271</v>
      </c>
      <c r="B42" s="300">
        <v>2016</v>
      </c>
      <c r="C42" s="272">
        <v>127</v>
      </c>
      <c r="D42" s="272">
        <v>59.3</v>
      </c>
      <c r="E42" s="272">
        <v>7517</v>
      </c>
      <c r="F42" s="278">
        <v>89.6</v>
      </c>
      <c r="G42" s="278">
        <v>116.7</v>
      </c>
      <c r="H42" s="278">
        <v>104.6</v>
      </c>
    </row>
    <row r="43" spans="1:8" s="60" customFormat="1" ht="13.5" customHeight="1">
      <c r="A43" s="268" t="s">
        <v>461</v>
      </c>
      <c r="B43" s="99">
        <v>2015</v>
      </c>
      <c r="C43" s="273">
        <v>735</v>
      </c>
      <c r="D43" s="280">
        <v>35</v>
      </c>
      <c r="E43" s="273">
        <v>25730</v>
      </c>
      <c r="F43" s="280">
        <v>94.5</v>
      </c>
      <c r="G43" s="280" t="s">
        <v>181</v>
      </c>
      <c r="H43" s="280" t="s">
        <v>181</v>
      </c>
    </row>
    <row r="44" spans="1:8" s="60" customFormat="1" ht="13.5" customHeight="1">
      <c r="A44" s="260" t="s">
        <v>449</v>
      </c>
      <c r="B44" s="300">
        <v>2016</v>
      </c>
      <c r="C44" s="277">
        <v>862</v>
      </c>
      <c r="D44" s="281">
        <v>35.700000000000003</v>
      </c>
      <c r="E44" s="277">
        <v>30768</v>
      </c>
      <c r="F44" s="277">
        <v>117.2</v>
      </c>
      <c r="G44" s="281">
        <v>102</v>
      </c>
      <c r="H44" s="277">
        <v>119.6</v>
      </c>
    </row>
    <row r="45" spans="1:8" s="60" customFormat="1" ht="4.5" customHeight="1">
      <c r="A45" s="260"/>
      <c r="B45" s="259"/>
      <c r="C45" s="261"/>
      <c r="D45" s="262"/>
      <c r="E45" s="261"/>
      <c r="F45" s="261"/>
      <c r="G45" s="261"/>
      <c r="H45" s="261"/>
    </row>
    <row r="46" spans="1:8" s="60" customFormat="1" ht="13.5" customHeight="1">
      <c r="A46" s="818" t="s">
        <v>491</v>
      </c>
      <c r="B46" s="818"/>
      <c r="C46" s="818"/>
      <c r="D46" s="818"/>
      <c r="E46" s="818"/>
      <c r="F46" s="818"/>
      <c r="G46" s="818"/>
      <c r="H46" s="818"/>
    </row>
    <row r="47" spans="1:8" s="60" customFormat="1" ht="4.5" customHeight="1">
      <c r="A47" s="238"/>
      <c r="B47" s="238"/>
      <c r="C47" s="238"/>
      <c r="D47" s="238"/>
      <c r="E47" s="238"/>
      <c r="F47" s="238"/>
      <c r="G47" s="539"/>
      <c r="H47" s="238"/>
    </row>
    <row r="48" spans="1:8" s="60" customFormat="1" ht="13.5" customHeight="1">
      <c r="A48" s="218" t="s">
        <v>431</v>
      </c>
      <c r="B48" s="99">
        <v>2015</v>
      </c>
      <c r="C48" s="271">
        <v>16381</v>
      </c>
      <c r="D48" s="271" t="s">
        <v>181</v>
      </c>
      <c r="E48" s="287">
        <v>1250502</v>
      </c>
      <c r="F48" s="271">
        <v>96.5</v>
      </c>
      <c r="G48" s="271" t="s">
        <v>181</v>
      </c>
      <c r="H48" s="271" t="s">
        <v>181</v>
      </c>
    </row>
    <row r="49" spans="1:8" s="60" customFormat="1" ht="13.5" customHeight="1">
      <c r="A49" s="219" t="s">
        <v>247</v>
      </c>
      <c r="B49" s="300">
        <v>2016</v>
      </c>
      <c r="C49" s="272">
        <v>16233</v>
      </c>
      <c r="D49" s="272" t="s">
        <v>181</v>
      </c>
      <c r="E49" s="272">
        <v>1414607</v>
      </c>
      <c r="F49" s="278">
        <v>99.1</v>
      </c>
      <c r="G49" s="278" t="s">
        <v>181</v>
      </c>
      <c r="H49" s="272">
        <v>113.1</v>
      </c>
    </row>
    <row r="50" spans="1:8" s="60" customFormat="1" ht="13.5" customHeight="1">
      <c r="A50" s="264" t="s">
        <v>455</v>
      </c>
      <c r="B50" s="99">
        <v>2015</v>
      </c>
      <c r="C50" s="271">
        <v>12503</v>
      </c>
      <c r="D50" s="271" t="s">
        <v>181</v>
      </c>
      <c r="E50" s="288">
        <v>1110522</v>
      </c>
      <c r="F50" s="291">
        <v>96.1</v>
      </c>
      <c r="G50" s="291" t="s">
        <v>181</v>
      </c>
      <c r="H50" s="247" t="s">
        <v>181</v>
      </c>
    </row>
    <row r="51" spans="1:8" s="60" customFormat="1" ht="13.5" customHeight="1">
      <c r="A51" s="258" t="s">
        <v>261</v>
      </c>
      <c r="B51" s="300">
        <v>2016</v>
      </c>
      <c r="C51" s="286">
        <v>12377</v>
      </c>
      <c r="D51" s="272" t="s">
        <v>181</v>
      </c>
      <c r="E51" s="272">
        <v>1272631</v>
      </c>
      <c r="F51" s="278">
        <v>99</v>
      </c>
      <c r="G51" s="272" t="s">
        <v>181</v>
      </c>
      <c r="H51" s="278">
        <v>114.6</v>
      </c>
    </row>
    <row r="52" spans="1:8" s="60" customFormat="1" ht="13.5" customHeight="1">
      <c r="A52" s="267" t="s">
        <v>451</v>
      </c>
      <c r="B52" s="99">
        <v>2015</v>
      </c>
      <c r="C52" s="273">
        <v>6442</v>
      </c>
      <c r="D52" s="247">
        <v>118.6</v>
      </c>
      <c r="E52" s="246">
        <v>764082</v>
      </c>
      <c r="F52" s="288">
        <v>98.9</v>
      </c>
      <c r="G52" s="288" t="s">
        <v>181</v>
      </c>
      <c r="H52" s="247" t="s">
        <v>181</v>
      </c>
    </row>
    <row r="53" spans="1:8" s="60" customFormat="1" ht="13.5" customHeight="1">
      <c r="A53" s="260" t="s">
        <v>262</v>
      </c>
      <c r="B53" s="300">
        <v>2016</v>
      </c>
      <c r="C53" s="272">
        <v>6437</v>
      </c>
      <c r="D53" s="272">
        <v>141.30000000000001</v>
      </c>
      <c r="E53" s="272">
        <v>909678</v>
      </c>
      <c r="F53" s="292">
        <v>99.9</v>
      </c>
      <c r="G53" s="292">
        <v>119.1</v>
      </c>
      <c r="H53" s="272">
        <v>119.1</v>
      </c>
    </row>
    <row r="54" spans="1:8" s="60" customFormat="1" ht="13.5" customHeight="1">
      <c r="A54" s="267" t="s">
        <v>263</v>
      </c>
      <c r="B54" s="99">
        <v>2015</v>
      </c>
      <c r="C54" s="273">
        <v>496</v>
      </c>
      <c r="D54" s="247">
        <v>72.400000000000006</v>
      </c>
      <c r="E54" s="246">
        <v>35940</v>
      </c>
      <c r="F54" s="288">
        <v>98.2</v>
      </c>
      <c r="G54" s="288" t="s">
        <v>181</v>
      </c>
      <c r="H54" s="247" t="s">
        <v>181</v>
      </c>
    </row>
    <row r="55" spans="1:8" s="60" customFormat="1" ht="13.5" customHeight="1">
      <c r="A55" s="260" t="s">
        <v>264</v>
      </c>
      <c r="B55" s="300">
        <v>2016</v>
      </c>
      <c r="C55" s="272">
        <v>437</v>
      </c>
      <c r="D55" s="278">
        <v>83.1</v>
      </c>
      <c r="E55" s="289">
        <v>36342</v>
      </c>
      <c r="F55" s="292">
        <v>88.1</v>
      </c>
      <c r="G55" s="292">
        <v>114.8</v>
      </c>
      <c r="H55" s="272">
        <v>101.1</v>
      </c>
    </row>
    <row r="56" spans="1:8" s="60" customFormat="1" ht="13.5" customHeight="1">
      <c r="A56" s="267" t="s">
        <v>452</v>
      </c>
      <c r="B56" s="99">
        <v>2015</v>
      </c>
      <c r="C56" s="273">
        <v>1208</v>
      </c>
      <c r="D56" s="247">
        <v>76.599999999999994</v>
      </c>
      <c r="E56" s="246">
        <v>92563</v>
      </c>
      <c r="F56" s="288">
        <v>95.4</v>
      </c>
      <c r="G56" s="288" t="s">
        <v>181</v>
      </c>
      <c r="H56" s="247" t="s">
        <v>181</v>
      </c>
    </row>
    <row r="57" spans="1:8" s="60" customFormat="1" ht="13.5" customHeight="1">
      <c r="A57" s="260" t="s">
        <v>265</v>
      </c>
      <c r="B57" s="300">
        <v>2016</v>
      </c>
      <c r="C57" s="272">
        <v>1161</v>
      </c>
      <c r="D57" s="272">
        <v>88.1</v>
      </c>
      <c r="E57" s="289">
        <v>102234</v>
      </c>
      <c r="F57" s="292">
        <v>96.1</v>
      </c>
      <c r="G57" s="542">
        <v>115</v>
      </c>
      <c r="H57" s="272">
        <v>110.4</v>
      </c>
    </row>
    <row r="58" spans="1:8" s="60" customFormat="1" ht="13.5" customHeight="1">
      <c r="A58" s="267" t="s">
        <v>453</v>
      </c>
      <c r="B58" s="99">
        <v>2015</v>
      </c>
      <c r="C58" s="285">
        <v>2245</v>
      </c>
      <c r="D58" s="279">
        <v>47.5</v>
      </c>
      <c r="E58" s="246">
        <v>106581</v>
      </c>
      <c r="F58" s="288">
        <v>95.5</v>
      </c>
      <c r="G58" s="288" t="s">
        <v>181</v>
      </c>
      <c r="H58" s="284" t="s">
        <v>181</v>
      </c>
    </row>
    <row r="59" spans="1:8" s="60" customFormat="1" ht="13.5" customHeight="1">
      <c r="A59" s="260" t="s">
        <v>266</v>
      </c>
      <c r="B59" s="300">
        <v>2016</v>
      </c>
      <c r="C59" s="272">
        <v>2233</v>
      </c>
      <c r="D59" s="272">
        <v>50.5</v>
      </c>
      <c r="E59" s="289">
        <v>112752</v>
      </c>
      <c r="F59" s="292">
        <v>99.5</v>
      </c>
      <c r="G59" s="292">
        <v>106.3</v>
      </c>
      <c r="H59" s="278">
        <v>105.8</v>
      </c>
    </row>
    <row r="60" spans="1:8" s="60" customFormat="1" ht="13.5" customHeight="1">
      <c r="A60" s="267" t="s">
        <v>267</v>
      </c>
      <c r="B60" s="99">
        <v>2015</v>
      </c>
      <c r="C60" s="271">
        <v>1401</v>
      </c>
      <c r="D60" s="271">
        <v>59.1</v>
      </c>
      <c r="E60" s="246">
        <v>82841</v>
      </c>
      <c r="F60" s="288">
        <v>85.9</v>
      </c>
      <c r="G60" s="288" t="s">
        <v>181</v>
      </c>
      <c r="H60" s="271" t="s">
        <v>181</v>
      </c>
    </row>
    <row r="61" spans="1:8" s="60" customFormat="1" ht="13.5" customHeight="1">
      <c r="A61" s="260" t="s">
        <v>268</v>
      </c>
      <c r="B61" s="300">
        <v>2016</v>
      </c>
      <c r="C61" s="272">
        <v>1392</v>
      </c>
      <c r="D61" s="272">
        <v>58.6</v>
      </c>
      <c r="E61" s="289">
        <v>81525</v>
      </c>
      <c r="F61" s="292">
        <v>99.3</v>
      </c>
      <c r="G61" s="292">
        <v>99.2</v>
      </c>
      <c r="H61" s="278">
        <v>98.4</v>
      </c>
    </row>
    <row r="62" spans="1:8" s="60" customFormat="1" ht="13.5" customHeight="1">
      <c r="A62" s="268" t="s">
        <v>926</v>
      </c>
      <c r="B62" s="99">
        <v>2015</v>
      </c>
      <c r="C62" s="271">
        <v>710</v>
      </c>
      <c r="D62" s="271">
        <v>40.200000000000003</v>
      </c>
      <c r="E62" s="246">
        <v>28515</v>
      </c>
      <c r="F62" s="288">
        <v>96.4</v>
      </c>
      <c r="G62" s="288" t="s">
        <v>181</v>
      </c>
      <c r="H62" s="271" t="s">
        <v>181</v>
      </c>
    </row>
    <row r="63" spans="1:8" s="60" customFormat="1" ht="13.5" customHeight="1">
      <c r="A63" s="260" t="s">
        <v>927</v>
      </c>
      <c r="B63" s="300">
        <v>2016</v>
      </c>
      <c r="C63" s="286">
        <v>718</v>
      </c>
      <c r="D63" s="272">
        <v>41.9</v>
      </c>
      <c r="E63" s="272">
        <v>30100</v>
      </c>
      <c r="F63" s="293">
        <v>101.2</v>
      </c>
      <c r="G63" s="293">
        <v>104.2</v>
      </c>
      <c r="H63" s="272">
        <v>105.6</v>
      </c>
    </row>
    <row r="64" spans="1:8" s="60" customFormat="1" ht="13.5" customHeight="1">
      <c r="A64" s="264" t="s">
        <v>456</v>
      </c>
      <c r="B64" s="99">
        <v>2015</v>
      </c>
      <c r="C64" s="271">
        <v>3879</v>
      </c>
      <c r="D64" s="283" t="s">
        <v>181</v>
      </c>
      <c r="E64" s="290">
        <v>139980</v>
      </c>
      <c r="F64" s="247">
        <v>97.8</v>
      </c>
      <c r="G64" s="247" t="s">
        <v>181</v>
      </c>
      <c r="H64" s="247" t="s">
        <v>181</v>
      </c>
    </row>
    <row r="65" spans="1:9" s="60" customFormat="1" ht="13.5" customHeight="1">
      <c r="A65" s="269" t="s">
        <v>457</v>
      </c>
      <c r="B65" s="300">
        <v>2016</v>
      </c>
      <c r="C65" s="272">
        <v>3856</v>
      </c>
      <c r="D65" s="278" t="s">
        <v>181</v>
      </c>
      <c r="E65" s="272">
        <v>141976</v>
      </c>
      <c r="F65" s="293">
        <v>99.4</v>
      </c>
      <c r="G65" s="293" t="s">
        <v>181</v>
      </c>
      <c r="H65" s="278">
        <v>101.4</v>
      </c>
    </row>
    <row r="66" spans="1:9" s="60" customFormat="1" ht="13.5" customHeight="1">
      <c r="A66" s="265" t="s">
        <v>458</v>
      </c>
      <c r="B66" s="300"/>
      <c r="C66" s="272"/>
      <c r="D66" s="278"/>
      <c r="E66" s="272"/>
      <c r="F66" s="293"/>
      <c r="G66" s="293"/>
      <c r="H66" s="278"/>
    </row>
    <row r="67" spans="1:9" s="60" customFormat="1" ht="13.5" customHeight="1">
      <c r="A67" s="270" t="s">
        <v>459</v>
      </c>
      <c r="B67" s="300"/>
      <c r="C67" s="272"/>
      <c r="D67" s="278"/>
      <c r="E67" s="272"/>
      <c r="F67" s="293"/>
      <c r="G67" s="293"/>
      <c r="H67" s="278"/>
    </row>
    <row r="68" spans="1:9" s="60" customFormat="1" ht="13.5" customHeight="1">
      <c r="A68" s="268" t="s">
        <v>928</v>
      </c>
      <c r="B68" s="99">
        <v>2015</v>
      </c>
      <c r="C68" s="271">
        <v>1609</v>
      </c>
      <c r="D68" s="271">
        <v>43.3</v>
      </c>
      <c r="E68" s="271">
        <v>69665</v>
      </c>
      <c r="F68" s="247">
        <v>98.3</v>
      </c>
      <c r="G68" s="247">
        <v>100.2</v>
      </c>
      <c r="H68" s="283">
        <v>98.4</v>
      </c>
    </row>
    <row r="69" spans="1:9" s="60" customFormat="1" ht="13.5" customHeight="1">
      <c r="A69" s="260" t="s">
        <v>312</v>
      </c>
      <c r="B69" s="300">
        <v>2016</v>
      </c>
      <c r="C69" s="272">
        <v>1662</v>
      </c>
      <c r="D69" s="278">
        <v>38.200000000000003</v>
      </c>
      <c r="E69" s="272">
        <v>63476</v>
      </c>
      <c r="F69" s="293">
        <v>103.3</v>
      </c>
      <c r="G69" s="293">
        <v>88.2</v>
      </c>
      <c r="H69" s="272">
        <v>91.1</v>
      </c>
    </row>
    <row r="70" spans="1:9" s="60" customFormat="1" ht="13.5" customHeight="1">
      <c r="A70" s="268" t="s">
        <v>460</v>
      </c>
      <c r="B70" s="99">
        <v>2015</v>
      </c>
      <c r="C70" s="271">
        <v>385</v>
      </c>
      <c r="D70" s="271">
        <v>18.5</v>
      </c>
      <c r="E70" s="271">
        <v>7127</v>
      </c>
      <c r="F70" s="247">
        <v>95.6</v>
      </c>
      <c r="G70" s="247" t="s">
        <v>181</v>
      </c>
      <c r="H70" s="283" t="s">
        <v>181</v>
      </c>
    </row>
    <row r="71" spans="1:9" s="60" customFormat="1" ht="13.5" customHeight="1">
      <c r="A71" s="260" t="s">
        <v>448</v>
      </c>
      <c r="B71" s="300">
        <v>2016</v>
      </c>
      <c r="C71" s="272">
        <v>322</v>
      </c>
      <c r="D71" s="272">
        <v>22.2</v>
      </c>
      <c r="E71" s="272">
        <v>7145</v>
      </c>
      <c r="F71" s="293">
        <v>83.5</v>
      </c>
      <c r="G71" s="293">
        <v>120</v>
      </c>
      <c r="H71" s="278">
        <v>100.3</v>
      </c>
    </row>
    <row r="72" spans="1:9" s="60" customFormat="1" ht="13.5" customHeight="1">
      <c r="A72" s="267" t="s">
        <v>454</v>
      </c>
      <c r="B72" s="99">
        <v>2015</v>
      </c>
      <c r="C72" s="271">
        <v>1090</v>
      </c>
      <c r="D72" s="271">
        <v>29.6</v>
      </c>
      <c r="E72" s="271">
        <v>32257</v>
      </c>
      <c r="F72" s="247">
        <v>100.1</v>
      </c>
      <c r="G72" s="247" t="s">
        <v>181</v>
      </c>
      <c r="H72" s="283" t="s">
        <v>181</v>
      </c>
    </row>
    <row r="73" spans="1:9" s="60" customFormat="1" ht="13.5" customHeight="1">
      <c r="A73" s="260" t="s">
        <v>269</v>
      </c>
      <c r="B73" s="300">
        <v>2016</v>
      </c>
      <c r="C73" s="272">
        <v>1057</v>
      </c>
      <c r="D73" s="278">
        <v>36.6</v>
      </c>
      <c r="E73" s="272">
        <v>38638</v>
      </c>
      <c r="F73" s="293">
        <v>97</v>
      </c>
      <c r="G73" s="293">
        <v>123.6</v>
      </c>
      <c r="H73" s="278">
        <v>119.8</v>
      </c>
    </row>
    <row r="74" spans="1:9" s="60" customFormat="1" ht="13.5" customHeight="1">
      <c r="A74" s="267" t="s">
        <v>270</v>
      </c>
      <c r="B74" s="99">
        <v>2015</v>
      </c>
      <c r="C74" s="271">
        <v>138</v>
      </c>
      <c r="D74" s="271">
        <v>51.2</v>
      </c>
      <c r="E74" s="271">
        <v>7060</v>
      </c>
      <c r="F74" s="247">
        <v>114.3</v>
      </c>
      <c r="G74" s="247" t="s">
        <v>181</v>
      </c>
      <c r="H74" s="283" t="s">
        <v>181</v>
      </c>
    </row>
    <row r="75" spans="1:9" s="60" customFormat="1" ht="13.5" customHeight="1">
      <c r="A75" s="260" t="s">
        <v>271</v>
      </c>
      <c r="B75" s="300">
        <v>2016</v>
      </c>
      <c r="C75" s="272">
        <v>123</v>
      </c>
      <c r="D75" s="272">
        <v>60.1</v>
      </c>
      <c r="E75" s="272">
        <v>7406</v>
      </c>
      <c r="F75" s="293">
        <v>89.4</v>
      </c>
      <c r="G75" s="293">
        <v>117.4</v>
      </c>
      <c r="H75" s="278">
        <v>104.9</v>
      </c>
    </row>
    <row r="76" spans="1:9" s="60" customFormat="1" ht="13.5" customHeight="1">
      <c r="A76" s="268" t="s">
        <v>461</v>
      </c>
      <c r="B76" s="99">
        <v>2015</v>
      </c>
      <c r="C76" s="273">
        <v>657</v>
      </c>
      <c r="D76" s="280">
        <v>36.4</v>
      </c>
      <c r="E76" s="273">
        <v>23871</v>
      </c>
      <c r="F76" s="247">
        <v>91.6</v>
      </c>
      <c r="G76" s="247" t="s">
        <v>181</v>
      </c>
      <c r="H76" s="283" t="s">
        <v>181</v>
      </c>
    </row>
    <row r="77" spans="1:9" s="60" customFormat="1" ht="13.5" customHeight="1">
      <c r="A77" s="260" t="s">
        <v>449</v>
      </c>
      <c r="B77" s="300">
        <v>2016</v>
      </c>
      <c r="C77" s="277">
        <v>692</v>
      </c>
      <c r="D77" s="277">
        <v>36.6</v>
      </c>
      <c r="E77" s="277">
        <v>25311</v>
      </c>
      <c r="F77" s="293">
        <v>105.4</v>
      </c>
      <c r="G77" s="293">
        <v>100.5</v>
      </c>
      <c r="H77" s="278">
        <v>106</v>
      </c>
    </row>
    <row r="78" spans="1:9" ht="4.5" customHeight="1"/>
    <row r="79" spans="1:9">
      <c r="A79" s="572" t="s">
        <v>969</v>
      </c>
      <c r="B79" s="573"/>
      <c r="C79" s="573"/>
      <c r="D79" s="573"/>
      <c r="E79" s="573"/>
      <c r="F79" s="573"/>
      <c r="G79" s="573"/>
      <c r="H79" s="573"/>
      <c r="I79" s="573"/>
    </row>
    <row r="80" spans="1:9">
      <c r="A80" s="404" t="s">
        <v>970</v>
      </c>
      <c r="B80" s="573"/>
      <c r="C80" s="573"/>
      <c r="D80" s="573"/>
      <c r="E80" s="573"/>
      <c r="F80" s="573"/>
      <c r="G80" s="573"/>
      <c r="H80" s="573"/>
      <c r="I80" s="573"/>
    </row>
    <row r="81" spans="1:9">
      <c r="A81" s="574" t="s">
        <v>929</v>
      </c>
      <c r="B81" s="575"/>
      <c r="C81" s="575"/>
      <c r="D81" s="575"/>
      <c r="E81" s="575"/>
      <c r="F81" s="575"/>
      <c r="G81" s="575"/>
      <c r="H81" s="575"/>
      <c r="I81" s="573"/>
    </row>
    <row r="82" spans="1:9" ht="15" customHeight="1">
      <c r="A82" s="513" t="s">
        <v>930</v>
      </c>
      <c r="B82" s="576"/>
      <c r="C82" s="576"/>
      <c r="D82" s="576"/>
      <c r="E82" s="576"/>
      <c r="F82" s="576"/>
      <c r="G82" s="576"/>
      <c r="H82" s="576"/>
      <c r="I82" s="573"/>
    </row>
    <row r="84" spans="1:9" s="60" customFormat="1" ht="12.75">
      <c r="A84" s="541"/>
    </row>
  </sheetData>
  <mergeCells count="10">
    <mergeCell ref="J2:K3"/>
    <mergeCell ref="A13:H13"/>
    <mergeCell ref="A46:H46"/>
    <mergeCell ref="A5:B11"/>
    <mergeCell ref="C5:C11"/>
    <mergeCell ref="D5:D11"/>
    <mergeCell ref="E5:E11"/>
    <mergeCell ref="F5:F9"/>
    <mergeCell ref="H5:H9"/>
    <mergeCell ref="F10:H11"/>
  </mergeCells>
  <hyperlinks>
    <hyperlink ref="J2:K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I46"/>
  <sheetViews>
    <sheetView showGridLines="0" zoomScaleNormal="100" workbookViewId="0">
      <pane ySplit="8" topLeftCell="A9" activePane="bottomLeft" state="frozen"/>
      <selection pane="bottomLeft" sqref="A1:XFD1"/>
    </sheetView>
  </sheetViews>
  <sheetFormatPr defaultRowHeight="13.5" customHeight="1"/>
  <cols>
    <col min="1" max="1" width="5.7109375" style="13" customWidth="1"/>
    <col min="2" max="2" width="13.5703125" style="13" customWidth="1"/>
    <col min="3" max="7" width="13.42578125" style="13" customWidth="1"/>
    <col min="8" max="8" width="9.140625" style="13"/>
    <col min="9" max="9" width="18.85546875" style="13" customWidth="1"/>
    <col min="10" max="16384" width="9.140625" style="13"/>
  </cols>
  <sheetData>
    <row r="1" spans="1:9" ht="13.5" customHeight="1">
      <c r="A1" s="251" t="s">
        <v>973</v>
      </c>
      <c r="B1" s="251"/>
      <c r="C1" s="251"/>
      <c r="D1" s="251"/>
      <c r="E1" s="251"/>
      <c r="F1" s="251"/>
      <c r="G1" s="251"/>
    </row>
    <row r="2" spans="1:9" ht="13.5" customHeight="1">
      <c r="A2" s="370" t="s">
        <v>462</v>
      </c>
      <c r="B2" s="370"/>
      <c r="C2" s="370"/>
      <c r="D2" s="370"/>
      <c r="E2" s="370"/>
      <c r="F2" s="370"/>
      <c r="G2" s="370"/>
      <c r="I2" s="710" t="s">
        <v>701</v>
      </c>
    </row>
    <row r="3" spans="1:9" ht="13.5" customHeight="1">
      <c r="A3" s="415"/>
      <c r="B3" s="415"/>
      <c r="C3" s="787" t="s">
        <v>463</v>
      </c>
      <c r="D3" s="787" t="s">
        <v>464</v>
      </c>
      <c r="E3" s="787" t="s">
        <v>465</v>
      </c>
      <c r="F3" s="787" t="s">
        <v>799</v>
      </c>
      <c r="G3" s="834"/>
      <c r="I3" s="710"/>
    </row>
    <row r="4" spans="1:9" ht="13.5" customHeight="1">
      <c r="A4" s="765" t="s">
        <v>37</v>
      </c>
      <c r="B4" s="765"/>
      <c r="C4" s="788"/>
      <c r="D4" s="788"/>
      <c r="E4" s="788"/>
      <c r="F4" s="788"/>
      <c r="G4" s="835"/>
    </row>
    <row r="5" spans="1:9" ht="13.5" customHeight="1">
      <c r="A5" s="833" t="s">
        <v>39</v>
      </c>
      <c r="B5" s="833"/>
      <c r="C5" s="788"/>
      <c r="D5" s="788"/>
      <c r="E5" s="788"/>
      <c r="F5" s="836"/>
      <c r="G5" s="837"/>
    </row>
    <row r="6" spans="1:9" ht="13.5" customHeight="1">
      <c r="A6" s="838" t="s">
        <v>468</v>
      </c>
      <c r="B6" s="838"/>
      <c r="C6" s="788"/>
      <c r="D6" s="788"/>
      <c r="E6" s="788"/>
      <c r="F6" s="788" t="s">
        <v>466</v>
      </c>
      <c r="G6" s="788" t="s">
        <v>467</v>
      </c>
    </row>
    <row r="7" spans="1:9" ht="13.5" customHeight="1">
      <c r="A7" s="833" t="s">
        <v>14</v>
      </c>
      <c r="B7" s="833"/>
      <c r="C7" s="788"/>
      <c r="D7" s="788"/>
      <c r="E7" s="788"/>
      <c r="F7" s="788"/>
      <c r="G7" s="788"/>
    </row>
    <row r="8" spans="1:9" ht="13.5" customHeight="1" thickBot="1">
      <c r="A8" s="416"/>
      <c r="B8" s="416"/>
      <c r="C8" s="789"/>
      <c r="D8" s="789"/>
      <c r="E8" s="789"/>
      <c r="F8" s="789"/>
      <c r="G8" s="789"/>
    </row>
    <row r="9" spans="1:9" ht="4.5" customHeight="1">
      <c r="C9" s="295"/>
      <c r="D9" s="295"/>
      <c r="E9" s="295"/>
      <c r="F9" s="295"/>
      <c r="G9" s="295"/>
    </row>
    <row r="10" spans="1:9" ht="13.5" customHeight="1">
      <c r="A10" s="769" t="s">
        <v>25</v>
      </c>
      <c r="B10" s="769"/>
      <c r="C10" s="769"/>
      <c r="D10" s="769"/>
      <c r="E10" s="769"/>
      <c r="F10" s="769"/>
      <c r="G10" s="769"/>
    </row>
    <row r="11" spans="1:9" ht="13.5" customHeight="1">
      <c r="A11" s="768" t="s">
        <v>26</v>
      </c>
      <c r="B11" s="768"/>
      <c r="C11" s="768"/>
      <c r="D11" s="768"/>
      <c r="E11" s="768"/>
      <c r="F11" s="768"/>
      <c r="G11" s="768"/>
      <c r="H11" s="294"/>
      <c r="I11" s="294"/>
    </row>
    <row r="12" spans="1:9" ht="13.5" customHeight="1">
      <c r="A12" s="769" t="s">
        <v>504</v>
      </c>
      <c r="B12" s="769"/>
      <c r="C12" s="769"/>
      <c r="D12" s="769"/>
      <c r="E12" s="769"/>
      <c r="F12" s="769"/>
      <c r="G12" s="769"/>
      <c r="H12" s="294"/>
      <c r="I12" s="294"/>
    </row>
    <row r="13" spans="1:9" ht="13.5" customHeight="1">
      <c r="A13" s="768" t="s">
        <v>505</v>
      </c>
      <c r="B13" s="768"/>
      <c r="C13" s="768"/>
      <c r="D13" s="768"/>
      <c r="E13" s="768"/>
      <c r="F13" s="768"/>
      <c r="G13" s="768"/>
      <c r="H13" s="294"/>
      <c r="I13" s="294"/>
    </row>
    <row r="14" spans="1:9" ht="4.5" customHeight="1">
      <c r="A14" s="101"/>
      <c r="B14" s="101"/>
      <c r="C14" s="101"/>
      <c r="D14" s="101"/>
      <c r="E14" s="101"/>
      <c r="F14" s="101"/>
      <c r="G14" s="101"/>
      <c r="H14" s="294"/>
      <c r="I14" s="294" t="s">
        <v>503</v>
      </c>
    </row>
    <row r="15" spans="1:9" ht="13.5" customHeight="1">
      <c r="A15" s="483" t="s">
        <v>469</v>
      </c>
      <c r="B15" s="481" t="s">
        <v>797</v>
      </c>
      <c r="C15" s="75">
        <v>951</v>
      </c>
      <c r="D15" s="75">
        <v>300.2</v>
      </c>
      <c r="E15" s="75">
        <v>301.5</v>
      </c>
      <c r="F15" s="75">
        <v>349.3</v>
      </c>
      <c r="G15" s="75">
        <v>292.39999999999998</v>
      </c>
      <c r="H15" s="294"/>
      <c r="I15" s="294"/>
    </row>
    <row r="16" spans="1:9" ht="13.5" customHeight="1">
      <c r="A16" s="466"/>
      <c r="B16" s="481" t="s">
        <v>798</v>
      </c>
      <c r="C16" s="75">
        <v>912</v>
      </c>
      <c r="D16" s="75">
        <v>291.89999999999998</v>
      </c>
      <c r="E16" s="75">
        <v>305.89999999999998</v>
      </c>
      <c r="F16" s="75">
        <v>314.2</v>
      </c>
      <c r="G16" s="75">
        <v>261</v>
      </c>
      <c r="H16" s="294"/>
      <c r="I16" s="294"/>
    </row>
    <row r="17" spans="1:9" ht="13.5" customHeight="1">
      <c r="A17" s="483">
        <v>2016</v>
      </c>
      <c r="B17" s="481" t="s">
        <v>797</v>
      </c>
      <c r="C17" s="75">
        <v>996.6</v>
      </c>
      <c r="D17" s="75">
        <v>326.10000000000002</v>
      </c>
      <c r="E17" s="75">
        <v>327.2</v>
      </c>
      <c r="F17" s="75">
        <v>343.2</v>
      </c>
      <c r="G17" s="75">
        <v>282.8</v>
      </c>
      <c r="H17" s="294"/>
      <c r="I17" s="294"/>
    </row>
    <row r="18" spans="1:9" ht="13.5" customHeight="1">
      <c r="A18" s="466"/>
      <c r="B18" s="481" t="s">
        <v>798</v>
      </c>
      <c r="C18" s="75">
        <v>1003.3</v>
      </c>
      <c r="D18" s="75">
        <v>323.60000000000002</v>
      </c>
      <c r="E18" s="75">
        <v>352.5</v>
      </c>
      <c r="F18" s="75">
        <v>327.2</v>
      </c>
      <c r="G18" s="75">
        <v>274.3</v>
      </c>
      <c r="H18" s="294"/>
      <c r="I18" s="294"/>
    </row>
    <row r="19" spans="1:9" ht="4.5" customHeight="1">
      <c r="A19" s="60"/>
      <c r="B19" s="64"/>
      <c r="C19" s="65"/>
      <c r="D19" s="65"/>
      <c r="E19" s="65"/>
      <c r="F19" s="65"/>
      <c r="G19" s="65"/>
      <c r="H19" s="294"/>
      <c r="I19" s="294"/>
    </row>
    <row r="20" spans="1:9" ht="13.5" customHeight="1">
      <c r="A20" s="769" t="s">
        <v>506</v>
      </c>
      <c r="B20" s="769"/>
      <c r="C20" s="769"/>
      <c r="D20" s="769"/>
      <c r="E20" s="769"/>
      <c r="F20" s="769"/>
      <c r="G20" s="769"/>
      <c r="H20" s="294"/>
      <c r="I20" s="294"/>
    </row>
    <row r="21" spans="1:9" ht="13.5" customHeight="1">
      <c r="A21" s="768" t="s">
        <v>507</v>
      </c>
      <c r="B21" s="768"/>
      <c r="C21" s="768"/>
      <c r="D21" s="768"/>
      <c r="E21" s="768"/>
      <c r="F21" s="768"/>
      <c r="G21" s="768"/>
      <c r="H21" s="294"/>
      <c r="I21" s="294"/>
    </row>
    <row r="22" spans="1:9" ht="4.5" customHeight="1">
      <c r="A22" s="101"/>
      <c r="B22" s="101"/>
      <c r="C22" s="101"/>
      <c r="D22" s="101"/>
      <c r="E22" s="101"/>
      <c r="F22" s="101"/>
      <c r="G22" s="101"/>
      <c r="H22" s="294"/>
      <c r="I22" s="294"/>
    </row>
    <row r="23" spans="1:9" ht="13.5" customHeight="1">
      <c r="A23" s="483" t="s">
        <v>469</v>
      </c>
      <c r="B23" s="481" t="s">
        <v>797</v>
      </c>
      <c r="C23" s="75">
        <v>100</v>
      </c>
      <c r="D23" s="75">
        <v>31.6</v>
      </c>
      <c r="E23" s="75">
        <v>31.7</v>
      </c>
      <c r="F23" s="75">
        <v>36.700000000000003</v>
      </c>
      <c r="G23" s="75">
        <v>30.7</v>
      </c>
      <c r="H23" s="294"/>
      <c r="I23" s="517"/>
    </row>
    <row r="24" spans="1:9" ht="13.5" customHeight="1">
      <c r="A24" s="466"/>
      <c r="B24" s="481" t="s">
        <v>798</v>
      </c>
      <c r="C24" s="75">
        <v>100</v>
      </c>
      <c r="D24" s="75">
        <v>32</v>
      </c>
      <c r="E24" s="75">
        <v>33.5</v>
      </c>
      <c r="F24" s="75">
        <v>34.4</v>
      </c>
      <c r="G24" s="75">
        <v>28.6</v>
      </c>
      <c r="H24" s="294"/>
      <c r="I24" s="517"/>
    </row>
    <row r="25" spans="1:9" ht="13.5" customHeight="1">
      <c r="A25" s="483" t="s">
        <v>469</v>
      </c>
      <c r="B25" s="481" t="s">
        <v>797</v>
      </c>
      <c r="C25" s="75">
        <v>100</v>
      </c>
      <c r="D25" s="75">
        <v>32.700000000000003</v>
      </c>
      <c r="E25" s="75">
        <v>32.799999999999997</v>
      </c>
      <c r="F25" s="75">
        <v>34.4</v>
      </c>
      <c r="G25" s="75">
        <v>28.4</v>
      </c>
      <c r="H25" s="294"/>
      <c r="I25" s="517"/>
    </row>
    <row r="26" spans="1:9" ht="13.5" customHeight="1">
      <c r="A26" s="466"/>
      <c r="B26" s="481" t="s">
        <v>798</v>
      </c>
      <c r="C26" s="75">
        <v>100</v>
      </c>
      <c r="D26" s="75">
        <v>32.299999999999997</v>
      </c>
      <c r="E26" s="75">
        <v>35.1</v>
      </c>
      <c r="F26" s="75">
        <v>32.6</v>
      </c>
      <c r="G26" s="75">
        <v>27.3</v>
      </c>
      <c r="H26" s="294"/>
      <c r="I26" s="517"/>
    </row>
    <row r="27" spans="1:9" ht="4.5" customHeight="1">
      <c r="A27" s="60"/>
      <c r="B27" s="64"/>
      <c r="C27" s="65"/>
      <c r="D27" s="65"/>
      <c r="E27" s="65"/>
      <c r="F27" s="65"/>
      <c r="G27" s="65"/>
      <c r="H27" s="294"/>
      <c r="I27" s="294"/>
    </row>
    <row r="28" spans="1:9" ht="13.5" customHeight="1">
      <c r="A28" s="769" t="s">
        <v>492</v>
      </c>
      <c r="B28" s="769"/>
      <c r="C28" s="769"/>
      <c r="D28" s="769"/>
      <c r="E28" s="769"/>
      <c r="F28" s="769"/>
      <c r="G28" s="769"/>
      <c r="H28" s="294"/>
      <c r="I28" s="294"/>
    </row>
    <row r="29" spans="1:9" ht="13.5" customHeight="1">
      <c r="A29" s="768" t="s">
        <v>493</v>
      </c>
      <c r="B29" s="768"/>
      <c r="C29" s="768"/>
      <c r="D29" s="768"/>
      <c r="E29" s="768"/>
      <c r="F29" s="768"/>
      <c r="G29" s="768"/>
      <c r="H29" s="294"/>
      <c r="I29" s="294"/>
    </row>
    <row r="30" spans="1:9" ht="13.5" customHeight="1">
      <c r="A30" s="769" t="s">
        <v>504</v>
      </c>
      <c r="B30" s="769"/>
      <c r="C30" s="769"/>
      <c r="D30" s="769"/>
      <c r="E30" s="769"/>
      <c r="F30" s="769"/>
      <c r="G30" s="769"/>
      <c r="H30" s="294"/>
      <c r="I30" s="294"/>
    </row>
    <row r="31" spans="1:9" ht="13.5" customHeight="1">
      <c r="A31" s="768" t="s">
        <v>505</v>
      </c>
      <c r="B31" s="768"/>
      <c r="C31" s="768"/>
      <c r="D31" s="768"/>
      <c r="E31" s="768"/>
      <c r="F31" s="768"/>
      <c r="G31" s="768"/>
      <c r="H31" s="294"/>
      <c r="I31" s="294"/>
    </row>
    <row r="32" spans="1:9" ht="4.5" customHeight="1">
      <c r="A32" s="101"/>
      <c r="B32" s="101"/>
      <c r="C32" s="101"/>
      <c r="D32" s="101"/>
      <c r="E32" s="101"/>
      <c r="F32" s="101"/>
      <c r="G32" s="101"/>
      <c r="H32" s="294"/>
      <c r="I32" s="294"/>
    </row>
    <row r="33" spans="1:9" ht="13.5" customHeight="1">
      <c r="A33" s="483" t="s">
        <v>469</v>
      </c>
      <c r="B33" s="481" t="s">
        <v>797</v>
      </c>
      <c r="C33" s="75">
        <v>835.9</v>
      </c>
      <c r="D33" s="75">
        <v>264.60000000000002</v>
      </c>
      <c r="E33" s="75">
        <v>275.60000000000002</v>
      </c>
      <c r="F33" s="75">
        <v>295.8</v>
      </c>
      <c r="G33" s="75">
        <v>247.6</v>
      </c>
      <c r="H33" s="294"/>
      <c r="I33" s="294"/>
    </row>
    <row r="34" spans="1:9" ht="13.5" customHeight="1">
      <c r="A34" s="466"/>
      <c r="B34" s="481" t="s">
        <v>798</v>
      </c>
      <c r="C34" s="75">
        <v>793.6</v>
      </c>
      <c r="D34" s="75">
        <v>258.10000000000002</v>
      </c>
      <c r="E34" s="75">
        <v>273.39999999999998</v>
      </c>
      <c r="F34" s="75">
        <v>262</v>
      </c>
      <c r="G34" s="75">
        <v>217.2</v>
      </c>
      <c r="H34" s="294"/>
      <c r="I34" s="294"/>
    </row>
    <row r="35" spans="1:9" ht="13.5" customHeight="1">
      <c r="A35" s="483">
        <v>2016</v>
      </c>
      <c r="B35" s="481" t="s">
        <v>797</v>
      </c>
      <c r="C35" s="75">
        <v>885.3</v>
      </c>
      <c r="D35" s="75">
        <v>292.39999999999998</v>
      </c>
      <c r="E35" s="75">
        <v>298.60000000000002</v>
      </c>
      <c r="F35" s="75">
        <v>294.3</v>
      </c>
      <c r="G35" s="75">
        <v>241.1</v>
      </c>
      <c r="H35" s="294"/>
      <c r="I35" s="294"/>
    </row>
    <row r="36" spans="1:9" ht="13.5" customHeight="1">
      <c r="A36" s="466"/>
      <c r="B36" s="481" t="s">
        <v>798</v>
      </c>
      <c r="C36" s="75">
        <v>896.7</v>
      </c>
      <c r="D36" s="75">
        <v>291.3</v>
      </c>
      <c r="E36" s="75">
        <v>325.2</v>
      </c>
      <c r="F36" s="75">
        <v>280.2</v>
      </c>
      <c r="G36" s="75">
        <v>234.7</v>
      </c>
      <c r="H36" s="294"/>
      <c r="I36" s="294"/>
    </row>
    <row r="37" spans="1:9" ht="4.5" customHeight="1">
      <c r="A37" s="60"/>
      <c r="B37" s="64"/>
      <c r="C37" s="65"/>
      <c r="D37" s="65"/>
      <c r="E37" s="65"/>
      <c r="F37" s="65"/>
      <c r="G37" s="65"/>
      <c r="H37" s="294"/>
      <c r="I37" s="294"/>
    </row>
    <row r="38" spans="1:9" ht="13.5" customHeight="1">
      <c r="A38" s="769" t="s">
        <v>506</v>
      </c>
      <c r="B38" s="769"/>
      <c r="C38" s="769"/>
      <c r="D38" s="769"/>
      <c r="E38" s="769"/>
      <c r="F38" s="769"/>
      <c r="G38" s="769"/>
      <c r="H38" s="294"/>
      <c r="I38" s="294"/>
    </row>
    <row r="39" spans="1:9" ht="13.5" customHeight="1">
      <c r="A39" s="768" t="s">
        <v>507</v>
      </c>
      <c r="B39" s="768"/>
      <c r="C39" s="768"/>
      <c r="D39" s="768"/>
      <c r="E39" s="768"/>
      <c r="F39" s="768"/>
      <c r="G39" s="768"/>
      <c r="H39" s="294"/>
      <c r="I39" s="294"/>
    </row>
    <row r="40" spans="1:9" ht="4.5" customHeight="1">
      <c r="A40" s="101"/>
      <c r="B40" s="101"/>
      <c r="C40" s="101"/>
      <c r="D40" s="101"/>
      <c r="E40" s="101"/>
      <c r="F40" s="101"/>
      <c r="G40" s="101"/>
      <c r="H40" s="294"/>
      <c r="I40" s="294"/>
    </row>
    <row r="41" spans="1:9" ht="13.5" customHeight="1">
      <c r="A41" s="483" t="s">
        <v>469</v>
      </c>
      <c r="B41" s="481" t="s">
        <v>797</v>
      </c>
      <c r="C41" s="75">
        <v>100</v>
      </c>
      <c r="D41" s="75">
        <v>31.6</v>
      </c>
      <c r="E41" s="75">
        <v>33</v>
      </c>
      <c r="F41" s="75">
        <v>35.4</v>
      </c>
      <c r="G41" s="75">
        <v>29.6</v>
      </c>
      <c r="H41" s="517"/>
      <c r="I41" s="517"/>
    </row>
    <row r="42" spans="1:9" ht="13.5" customHeight="1">
      <c r="A42" s="466"/>
      <c r="B42" s="481" t="s">
        <v>798</v>
      </c>
      <c r="C42" s="75">
        <v>100</v>
      </c>
      <c r="D42" s="75">
        <v>32.5</v>
      </c>
      <c r="E42" s="75">
        <v>34.5</v>
      </c>
      <c r="F42" s="75">
        <v>33</v>
      </c>
      <c r="G42" s="75">
        <v>27.4</v>
      </c>
      <c r="H42" s="517"/>
      <c r="I42" s="517"/>
    </row>
    <row r="43" spans="1:9" ht="13.5" customHeight="1">
      <c r="A43" s="483">
        <v>2016</v>
      </c>
      <c r="B43" s="481" t="s">
        <v>797</v>
      </c>
      <c r="C43" s="75">
        <v>100</v>
      </c>
      <c r="D43" s="75">
        <v>33</v>
      </c>
      <c r="E43" s="75">
        <v>33.700000000000003</v>
      </c>
      <c r="F43" s="75">
        <v>33.200000000000003</v>
      </c>
      <c r="G43" s="75">
        <v>27.2</v>
      </c>
      <c r="H43" s="517"/>
      <c r="I43" s="517"/>
    </row>
    <row r="44" spans="1:9" ht="13.5" customHeight="1">
      <c r="A44" s="466"/>
      <c r="B44" s="481" t="s">
        <v>798</v>
      </c>
      <c r="C44" s="75">
        <v>100</v>
      </c>
      <c r="D44" s="75">
        <v>32.5</v>
      </c>
      <c r="E44" s="75">
        <v>36.299999999999997</v>
      </c>
      <c r="F44" s="75">
        <v>31.2</v>
      </c>
      <c r="G44" s="75">
        <v>26.2</v>
      </c>
      <c r="H44" s="517"/>
      <c r="I44" s="517"/>
    </row>
    <row r="45" spans="1:9" ht="4.5" customHeight="1">
      <c r="A45" s="121"/>
      <c r="B45" s="121"/>
      <c r="C45" s="121"/>
      <c r="D45" s="121"/>
      <c r="E45" s="121"/>
      <c r="F45" s="121"/>
      <c r="G45" s="121"/>
      <c r="H45" s="294"/>
      <c r="I45" s="294"/>
    </row>
    <row r="46" spans="1:9" ht="13.5" customHeight="1">
      <c r="A46" s="297"/>
      <c r="B46" s="298"/>
      <c r="C46" s="298"/>
      <c r="D46" s="298"/>
      <c r="E46" s="105"/>
      <c r="F46" s="105"/>
      <c r="G46" s="105"/>
    </row>
  </sheetData>
  <mergeCells count="23">
    <mergeCell ref="I2:I3"/>
    <mergeCell ref="A38:G38"/>
    <mergeCell ref="A39:G39"/>
    <mergeCell ref="A20:G20"/>
    <mergeCell ref="A21:G21"/>
    <mergeCell ref="A28:G28"/>
    <mergeCell ref="A29:G29"/>
    <mergeCell ref="A30:G30"/>
    <mergeCell ref="A31:G31"/>
    <mergeCell ref="A13:G13"/>
    <mergeCell ref="A5:B5"/>
    <mergeCell ref="A6:B6"/>
    <mergeCell ref="A10:G10"/>
    <mergeCell ref="A11:G11"/>
    <mergeCell ref="A12:G12"/>
    <mergeCell ref="A4:B4"/>
    <mergeCell ref="A7:B7"/>
    <mergeCell ref="C3:C8"/>
    <mergeCell ref="D3:D8"/>
    <mergeCell ref="E3:E8"/>
    <mergeCell ref="F3:G5"/>
    <mergeCell ref="F6:F8"/>
    <mergeCell ref="G6:G8"/>
  </mergeCells>
  <hyperlinks>
    <hyperlink ref="I2:I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  <ignoredErrors>
    <ignoredError sqref="A15:A16 A23:A25 A33:A34 A4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J46"/>
  <sheetViews>
    <sheetView showGridLines="0" workbookViewId="0">
      <pane ySplit="8" topLeftCell="A18" activePane="bottomLeft" state="frozen"/>
      <selection pane="bottomLeft" sqref="A1:XFD1"/>
    </sheetView>
  </sheetViews>
  <sheetFormatPr defaultRowHeight="13.5" customHeight="1"/>
  <cols>
    <col min="1" max="1" width="5.7109375" style="12" customWidth="1"/>
    <col min="2" max="2" width="13.5703125" style="12" customWidth="1"/>
    <col min="3" max="7" width="13.42578125" style="12" customWidth="1"/>
    <col min="8" max="16384" width="9.140625" style="12"/>
  </cols>
  <sheetData>
    <row r="1" spans="1:10" ht="13.5" customHeight="1">
      <c r="A1" s="334" t="s">
        <v>974</v>
      </c>
      <c r="B1" s="334"/>
      <c r="C1" s="334"/>
      <c r="D1" s="334"/>
      <c r="E1" s="334"/>
      <c r="F1" s="334"/>
      <c r="G1" s="334"/>
    </row>
    <row r="2" spans="1:10" ht="13.5" customHeight="1">
      <c r="A2" s="335" t="s">
        <v>732</v>
      </c>
      <c r="B2" s="335"/>
      <c r="C2" s="335"/>
      <c r="D2" s="335"/>
      <c r="E2" s="335"/>
      <c r="F2" s="335"/>
      <c r="G2" s="335"/>
      <c r="I2" s="710" t="s">
        <v>701</v>
      </c>
      <c r="J2" s="710"/>
    </row>
    <row r="3" spans="1:10" ht="13.5" customHeight="1">
      <c r="A3" s="417"/>
      <c r="B3" s="417"/>
      <c r="C3" s="839" t="s">
        <v>463</v>
      </c>
      <c r="D3" s="839" t="s">
        <v>861</v>
      </c>
      <c r="E3" s="839" t="s">
        <v>465</v>
      </c>
      <c r="F3" s="839" t="s">
        <v>799</v>
      </c>
      <c r="G3" s="840"/>
      <c r="I3" s="710"/>
      <c r="J3" s="710"/>
    </row>
    <row r="4" spans="1:10" ht="13.5" customHeight="1">
      <c r="A4" s="765" t="s">
        <v>37</v>
      </c>
      <c r="B4" s="765"/>
      <c r="C4" s="788"/>
      <c r="D4" s="788"/>
      <c r="E4" s="788"/>
      <c r="F4" s="788"/>
      <c r="G4" s="835"/>
    </row>
    <row r="5" spans="1:10" ht="13.5" customHeight="1">
      <c r="A5" s="833" t="s">
        <v>39</v>
      </c>
      <c r="B5" s="833"/>
      <c r="C5" s="788"/>
      <c r="D5" s="788"/>
      <c r="E5" s="788"/>
      <c r="F5" s="836"/>
      <c r="G5" s="837"/>
    </row>
    <row r="6" spans="1:10" ht="13.5" customHeight="1">
      <c r="A6" s="838" t="s">
        <v>468</v>
      </c>
      <c r="B6" s="838"/>
      <c r="C6" s="788"/>
      <c r="D6" s="788"/>
      <c r="E6" s="788"/>
      <c r="F6" s="788" t="s">
        <v>466</v>
      </c>
      <c r="G6" s="788" t="s">
        <v>467</v>
      </c>
    </row>
    <row r="7" spans="1:10" ht="13.5" customHeight="1">
      <c r="A7" s="833" t="s">
        <v>14</v>
      </c>
      <c r="B7" s="833"/>
      <c r="C7" s="788"/>
      <c r="D7" s="788"/>
      <c r="E7" s="788"/>
      <c r="F7" s="788"/>
      <c r="G7" s="788"/>
    </row>
    <row r="8" spans="1:10" ht="13.5" customHeight="1" thickBot="1">
      <c r="A8" s="416"/>
      <c r="B8" s="416"/>
      <c r="C8" s="789"/>
      <c r="D8" s="789"/>
      <c r="E8" s="789"/>
      <c r="F8" s="789"/>
      <c r="G8" s="789"/>
    </row>
    <row r="9" spans="1:10" ht="4.5" customHeight="1">
      <c r="A9" s="13"/>
      <c r="B9" s="13"/>
      <c r="C9" s="60"/>
      <c r="D9" s="60"/>
      <c r="E9" s="60"/>
      <c r="F9" s="100"/>
      <c r="G9" s="100"/>
    </row>
    <row r="10" spans="1:10" ht="13.5" customHeight="1">
      <c r="A10" s="769" t="s">
        <v>25</v>
      </c>
      <c r="B10" s="769"/>
      <c r="C10" s="769"/>
      <c r="D10" s="769"/>
      <c r="E10" s="769"/>
      <c r="F10" s="769"/>
      <c r="G10" s="769"/>
    </row>
    <row r="11" spans="1:10" ht="13.5" customHeight="1">
      <c r="A11" s="768" t="s">
        <v>26</v>
      </c>
      <c r="B11" s="768"/>
      <c r="C11" s="768"/>
      <c r="D11" s="768"/>
      <c r="E11" s="768"/>
      <c r="F11" s="768"/>
      <c r="G11" s="768"/>
    </row>
    <row r="12" spans="1:10" ht="13.5" customHeight="1">
      <c r="A12" s="769" t="s">
        <v>45</v>
      </c>
      <c r="B12" s="769"/>
      <c r="C12" s="769"/>
      <c r="D12" s="769"/>
      <c r="E12" s="769"/>
      <c r="F12" s="769"/>
      <c r="G12" s="769"/>
    </row>
    <row r="13" spans="1:10" ht="13.5" customHeight="1">
      <c r="A13" s="768" t="s">
        <v>46</v>
      </c>
      <c r="B13" s="768"/>
      <c r="C13" s="768"/>
      <c r="D13" s="768"/>
      <c r="E13" s="768"/>
      <c r="F13" s="768"/>
      <c r="G13" s="768"/>
    </row>
    <row r="14" spans="1:10" ht="4.5" customHeight="1">
      <c r="A14" s="101"/>
      <c r="B14" s="101"/>
      <c r="C14" s="101"/>
      <c r="D14" s="101"/>
      <c r="E14" s="101"/>
      <c r="F14" s="101"/>
      <c r="G14" s="101"/>
    </row>
    <row r="15" spans="1:10" ht="13.5" customHeight="1">
      <c r="A15" s="480" t="s">
        <v>469</v>
      </c>
      <c r="B15" s="303" t="s">
        <v>717</v>
      </c>
      <c r="C15" s="75">
        <v>107.6</v>
      </c>
      <c r="D15" s="75">
        <v>118.3</v>
      </c>
      <c r="E15" s="75">
        <v>105.7</v>
      </c>
      <c r="F15" s="75">
        <v>101.3</v>
      </c>
      <c r="G15" s="75">
        <v>107</v>
      </c>
    </row>
    <row r="16" spans="1:10" ht="13.5" customHeight="1">
      <c r="A16" s="482"/>
      <c r="B16" s="303" t="s">
        <v>723</v>
      </c>
      <c r="C16" s="75">
        <v>95.9</v>
      </c>
      <c r="D16" s="75">
        <v>97.2</v>
      </c>
      <c r="E16" s="75">
        <v>101.5</v>
      </c>
      <c r="F16" s="75">
        <v>89.9</v>
      </c>
      <c r="G16" s="75">
        <v>89.3</v>
      </c>
    </row>
    <row r="17" spans="1:7" ht="13.5" customHeight="1">
      <c r="A17" s="480">
        <v>2016</v>
      </c>
      <c r="B17" s="303" t="s">
        <v>717</v>
      </c>
      <c r="C17" s="75">
        <v>109.3</v>
      </c>
      <c r="D17" s="75">
        <v>111.7</v>
      </c>
      <c r="E17" s="75">
        <v>107</v>
      </c>
      <c r="F17" s="75">
        <v>109.3</v>
      </c>
      <c r="G17" s="75">
        <v>108.3</v>
      </c>
    </row>
    <row r="18" spans="1:7" ht="13.5" customHeight="1">
      <c r="A18" s="482"/>
      <c r="B18" s="303" t="s">
        <v>723</v>
      </c>
      <c r="C18" s="75">
        <v>100.7</v>
      </c>
      <c r="D18" s="75">
        <v>99.2</v>
      </c>
      <c r="E18" s="75">
        <v>107.7</v>
      </c>
      <c r="F18" s="75">
        <v>95.3</v>
      </c>
      <c r="G18" s="75">
        <v>97</v>
      </c>
    </row>
    <row r="19" spans="1:7" ht="4.5" customHeight="1">
      <c r="A19" s="60"/>
      <c r="B19" s="64"/>
      <c r="C19" s="65"/>
      <c r="D19" s="65"/>
      <c r="E19" s="65"/>
      <c r="F19" s="65"/>
      <c r="G19" s="65"/>
    </row>
    <row r="20" spans="1:7" ht="13.5" customHeight="1">
      <c r="A20" s="769" t="s">
        <v>47</v>
      </c>
      <c r="B20" s="769"/>
      <c r="C20" s="769"/>
      <c r="D20" s="769"/>
      <c r="E20" s="769"/>
      <c r="F20" s="769"/>
      <c r="G20" s="769"/>
    </row>
    <row r="21" spans="1:7" ht="13.5" customHeight="1">
      <c r="A21" s="768" t="s">
        <v>48</v>
      </c>
      <c r="B21" s="768"/>
      <c r="C21" s="768"/>
      <c r="D21" s="768"/>
      <c r="E21" s="768"/>
      <c r="F21" s="768"/>
      <c r="G21" s="768"/>
    </row>
    <row r="22" spans="1:7" ht="4.5" customHeight="1">
      <c r="A22" s="101"/>
      <c r="B22" s="101"/>
      <c r="C22" s="101"/>
      <c r="D22" s="101"/>
      <c r="E22" s="101"/>
      <c r="F22" s="101"/>
      <c r="G22" s="101"/>
    </row>
    <row r="23" spans="1:7" ht="13.5" customHeight="1">
      <c r="A23" s="480" t="s">
        <v>469</v>
      </c>
      <c r="B23" s="303" t="s">
        <v>717</v>
      </c>
      <c r="C23" s="75">
        <v>106.9</v>
      </c>
      <c r="D23" s="75">
        <v>111.7</v>
      </c>
      <c r="E23" s="75">
        <v>112.7</v>
      </c>
      <c r="F23" s="75">
        <v>98.9</v>
      </c>
      <c r="G23" s="75">
        <v>103.7</v>
      </c>
    </row>
    <row r="24" spans="1:7" ht="13.5" customHeight="1">
      <c r="A24" s="60"/>
      <c r="B24" s="303" t="s">
        <v>723</v>
      </c>
      <c r="C24" s="75">
        <v>103.2</v>
      </c>
      <c r="D24" s="75">
        <v>115</v>
      </c>
      <c r="E24" s="75">
        <v>107.2</v>
      </c>
      <c r="F24" s="75">
        <v>91.1</v>
      </c>
      <c r="G24" s="75">
        <v>95.6</v>
      </c>
    </row>
    <row r="25" spans="1:7" ht="13.5" customHeight="1">
      <c r="A25" s="480">
        <v>2016</v>
      </c>
      <c r="B25" s="303" t="s">
        <v>717</v>
      </c>
      <c r="C25" s="75">
        <v>104.8</v>
      </c>
      <c r="D25" s="75">
        <v>108.6</v>
      </c>
      <c r="E25" s="75">
        <v>108.5</v>
      </c>
      <c r="F25" s="75">
        <v>98.3</v>
      </c>
      <c r="G25" s="75">
        <v>96.7</v>
      </c>
    </row>
    <row r="26" spans="1:7" ht="13.5" customHeight="1">
      <c r="A26" s="60"/>
      <c r="B26" s="303" t="s">
        <v>723</v>
      </c>
      <c r="C26" s="75">
        <v>110</v>
      </c>
      <c r="D26" s="75">
        <v>110.9</v>
      </c>
      <c r="E26" s="75">
        <v>115.2</v>
      </c>
      <c r="F26" s="75">
        <v>104.2</v>
      </c>
      <c r="G26" s="75">
        <v>105.1</v>
      </c>
    </row>
    <row r="27" spans="1:7" ht="4.5" customHeight="1">
      <c r="A27" s="60"/>
      <c r="B27" s="64"/>
      <c r="C27" s="65"/>
      <c r="D27" s="65"/>
      <c r="E27" s="65"/>
      <c r="F27" s="65"/>
      <c r="G27" s="65"/>
    </row>
    <row r="28" spans="1:7" ht="13.5" customHeight="1">
      <c r="A28" s="769" t="s">
        <v>492</v>
      </c>
      <c r="B28" s="769"/>
      <c r="C28" s="769"/>
      <c r="D28" s="769"/>
      <c r="E28" s="769"/>
      <c r="F28" s="769"/>
      <c r="G28" s="769"/>
    </row>
    <row r="29" spans="1:7" ht="13.5" customHeight="1">
      <c r="A29" s="768" t="s">
        <v>493</v>
      </c>
      <c r="B29" s="768"/>
      <c r="C29" s="768"/>
      <c r="D29" s="768"/>
      <c r="E29" s="768"/>
      <c r="F29" s="768"/>
      <c r="G29" s="768"/>
    </row>
    <row r="30" spans="1:7" ht="13.5" customHeight="1">
      <c r="A30" s="769" t="s">
        <v>45</v>
      </c>
      <c r="B30" s="769"/>
      <c r="C30" s="769"/>
      <c r="D30" s="769"/>
      <c r="E30" s="769"/>
      <c r="F30" s="769"/>
      <c r="G30" s="769"/>
    </row>
    <row r="31" spans="1:7" ht="13.5" customHeight="1">
      <c r="A31" s="768" t="s">
        <v>46</v>
      </c>
      <c r="B31" s="768"/>
      <c r="C31" s="768"/>
      <c r="D31" s="768"/>
      <c r="E31" s="768"/>
      <c r="F31" s="768"/>
      <c r="G31" s="768"/>
    </row>
    <row r="32" spans="1:7" ht="4.5" customHeight="1">
      <c r="A32" s="101"/>
      <c r="B32" s="101"/>
      <c r="C32" s="101"/>
      <c r="D32" s="101"/>
      <c r="E32" s="101"/>
      <c r="F32" s="101"/>
      <c r="G32" s="101"/>
    </row>
    <row r="33" spans="1:7" ht="13.5" customHeight="1">
      <c r="A33" s="480" t="s">
        <v>469</v>
      </c>
      <c r="B33" s="303" t="s">
        <v>717</v>
      </c>
      <c r="C33" s="75">
        <v>109.6</v>
      </c>
      <c r="D33" s="75">
        <v>122.6</v>
      </c>
      <c r="E33" s="75">
        <v>107.5</v>
      </c>
      <c r="F33" s="75">
        <v>101.9</v>
      </c>
      <c r="G33" s="75">
        <v>108.6</v>
      </c>
    </row>
    <row r="34" spans="1:7" ht="13.5" customHeight="1">
      <c r="A34" s="60"/>
      <c r="B34" s="303" t="s">
        <v>723</v>
      </c>
      <c r="C34" s="75">
        <v>94.9</v>
      </c>
      <c r="D34" s="75">
        <v>97.6</v>
      </c>
      <c r="E34" s="75">
        <v>99.2</v>
      </c>
      <c r="F34" s="75">
        <v>88.6</v>
      </c>
      <c r="G34" s="75">
        <v>87.7</v>
      </c>
    </row>
    <row r="35" spans="1:7" ht="13.5" customHeight="1">
      <c r="A35" s="480">
        <v>2016</v>
      </c>
      <c r="B35" s="303" t="s">
        <v>717</v>
      </c>
      <c r="C35" s="75">
        <v>111.6</v>
      </c>
      <c r="D35" s="75">
        <v>113.3</v>
      </c>
      <c r="E35" s="75">
        <v>109.2</v>
      </c>
      <c r="F35" s="75">
        <v>112.3</v>
      </c>
      <c r="G35" s="75">
        <v>111</v>
      </c>
    </row>
    <row r="36" spans="1:7" ht="13.5" customHeight="1">
      <c r="A36" s="60"/>
      <c r="B36" s="303" t="s">
        <v>723</v>
      </c>
      <c r="C36" s="75">
        <v>101.3</v>
      </c>
      <c r="D36" s="75">
        <v>99.6</v>
      </c>
      <c r="E36" s="75">
        <v>108.9</v>
      </c>
      <c r="F36" s="75">
        <v>95.2</v>
      </c>
      <c r="G36" s="75">
        <v>97.3</v>
      </c>
    </row>
    <row r="37" spans="1:7" ht="4.5" customHeight="1">
      <c r="A37" s="60"/>
      <c r="B37" s="64"/>
      <c r="C37" s="65"/>
      <c r="D37" s="65"/>
      <c r="E37" s="65"/>
      <c r="F37" s="65"/>
      <c r="G37" s="65"/>
    </row>
    <row r="38" spans="1:7" ht="13.5" customHeight="1">
      <c r="A38" s="769" t="s">
        <v>47</v>
      </c>
      <c r="B38" s="769"/>
      <c r="C38" s="769"/>
      <c r="D38" s="769"/>
      <c r="E38" s="769"/>
      <c r="F38" s="769"/>
      <c r="G38" s="769"/>
    </row>
    <row r="39" spans="1:7" ht="13.5" customHeight="1">
      <c r="A39" s="768" t="s">
        <v>48</v>
      </c>
      <c r="B39" s="768"/>
      <c r="C39" s="768"/>
      <c r="D39" s="768"/>
      <c r="E39" s="768"/>
      <c r="F39" s="768"/>
      <c r="G39" s="768"/>
    </row>
    <row r="40" spans="1:7" ht="4.5" customHeight="1">
      <c r="A40" s="101"/>
      <c r="B40" s="101"/>
      <c r="C40" s="101"/>
      <c r="D40" s="101"/>
      <c r="E40" s="101"/>
      <c r="F40" s="101"/>
      <c r="G40" s="101"/>
    </row>
    <row r="41" spans="1:7" ht="13.5" customHeight="1">
      <c r="A41" s="480" t="s">
        <v>469</v>
      </c>
      <c r="B41" s="303" t="s">
        <v>717</v>
      </c>
      <c r="C41" s="75">
        <v>107.8</v>
      </c>
      <c r="D41" s="75">
        <v>113.2</v>
      </c>
      <c r="E41" s="75">
        <v>113.8</v>
      </c>
      <c r="F41" s="75">
        <v>98.7</v>
      </c>
      <c r="G41" s="75">
        <v>104.2</v>
      </c>
    </row>
    <row r="42" spans="1:7" ht="13.5" customHeight="1">
      <c r="A42" s="60"/>
      <c r="B42" s="303" t="s">
        <v>723</v>
      </c>
      <c r="C42" s="75">
        <v>104.1</v>
      </c>
      <c r="D42" s="75">
        <v>119.6</v>
      </c>
      <c r="E42" s="75">
        <v>106.6</v>
      </c>
      <c r="F42" s="75">
        <v>90.3</v>
      </c>
      <c r="G42" s="75">
        <v>95.3</v>
      </c>
    </row>
    <row r="43" spans="1:7" ht="13.5" customHeight="1">
      <c r="A43" s="480">
        <v>2016</v>
      </c>
      <c r="B43" s="303" t="s">
        <v>717</v>
      </c>
      <c r="C43" s="75">
        <v>105.9</v>
      </c>
      <c r="D43" s="75">
        <v>110.5</v>
      </c>
      <c r="E43" s="75">
        <v>108.4</v>
      </c>
      <c r="F43" s="75">
        <v>99.5</v>
      </c>
      <c r="G43" s="75">
        <v>97.4</v>
      </c>
    </row>
    <row r="44" spans="1:7" ht="13.5" customHeight="1">
      <c r="A44" s="60"/>
      <c r="B44" s="303" t="s">
        <v>723</v>
      </c>
      <c r="C44" s="75">
        <v>113</v>
      </c>
      <c r="D44" s="75">
        <v>112.8</v>
      </c>
      <c r="E44" s="75">
        <v>118.9</v>
      </c>
      <c r="F44" s="75">
        <v>106.9</v>
      </c>
      <c r="G44" s="75">
        <v>108</v>
      </c>
    </row>
    <row r="45" spans="1:7" ht="13.5" customHeight="1">
      <c r="A45" s="13"/>
      <c r="B45" s="13"/>
      <c r="C45" s="13"/>
      <c r="D45" s="13"/>
      <c r="E45" s="13"/>
      <c r="F45" s="13"/>
      <c r="G45" s="13"/>
    </row>
    <row r="46" spans="1:7" ht="13.5" customHeight="1">
      <c r="A46" s="13"/>
      <c r="B46" s="13"/>
      <c r="C46" s="13"/>
      <c r="D46" s="13"/>
      <c r="E46" s="13"/>
      <c r="F46" s="13"/>
      <c r="G46" s="13"/>
    </row>
  </sheetData>
  <mergeCells count="23">
    <mergeCell ref="I2:J3"/>
    <mergeCell ref="A39:G39"/>
    <mergeCell ref="A10:G10"/>
    <mergeCell ref="A11:G11"/>
    <mergeCell ref="A12:G12"/>
    <mergeCell ref="A13:G13"/>
    <mergeCell ref="A20:G20"/>
    <mergeCell ref="A21:G21"/>
    <mergeCell ref="A28:G28"/>
    <mergeCell ref="A29:G29"/>
    <mergeCell ref="A30:G30"/>
    <mergeCell ref="A31:G31"/>
    <mergeCell ref="A38:G38"/>
    <mergeCell ref="A6:B6"/>
    <mergeCell ref="A7:B7"/>
    <mergeCell ref="A4:B4"/>
    <mergeCell ref="A5:B5"/>
    <mergeCell ref="C3:C8"/>
    <mergeCell ref="D3:D8"/>
    <mergeCell ref="E3:E8"/>
    <mergeCell ref="F3:G5"/>
    <mergeCell ref="F6:F8"/>
    <mergeCell ref="G6:G8"/>
  </mergeCells>
  <hyperlinks>
    <hyperlink ref="I2:J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  <ignoredErrors>
    <ignoredError sqref="A15:A16 A23:A24 A33:A34 A41:A4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O41"/>
  <sheetViews>
    <sheetView showGridLines="0" zoomScaleNormal="100" workbookViewId="0">
      <pane ySplit="11" topLeftCell="A18" activePane="bottomLeft" state="frozen"/>
      <selection pane="bottomLeft" sqref="A1:XFD1"/>
    </sheetView>
  </sheetViews>
  <sheetFormatPr defaultRowHeight="13.5" customHeight="1"/>
  <cols>
    <col min="1" max="1" width="27.140625" style="105" customWidth="1"/>
    <col min="2" max="9" width="11.42578125" style="105" customWidth="1"/>
    <col min="10" max="12" width="9.140625" style="105"/>
    <col min="13" max="13" width="9.140625" style="105" customWidth="1"/>
    <col min="14" max="16384" width="9.140625" style="105"/>
  </cols>
  <sheetData>
    <row r="1" spans="1:15" ht="13.5" customHeight="1">
      <c r="A1" s="351" t="s">
        <v>975</v>
      </c>
      <c r="B1" s="351"/>
      <c r="C1" s="351"/>
      <c r="D1" s="351"/>
      <c r="E1" s="351"/>
      <c r="F1" s="351"/>
      <c r="G1" s="351"/>
      <c r="H1" s="313"/>
      <c r="I1" s="313"/>
    </row>
    <row r="2" spans="1:15" ht="13.5" customHeight="1">
      <c r="A2" s="299" t="s">
        <v>912</v>
      </c>
      <c r="B2" s="299"/>
      <c r="C2" s="299"/>
      <c r="D2" s="299"/>
      <c r="E2" s="299"/>
      <c r="F2" s="299"/>
      <c r="G2" s="299"/>
      <c r="H2" s="299"/>
      <c r="I2" s="299"/>
      <c r="K2" s="710" t="s">
        <v>701</v>
      </c>
      <c r="L2" s="710"/>
    </row>
    <row r="3" spans="1:15" ht="13.5" customHeight="1">
      <c r="A3" s="845" t="s">
        <v>470</v>
      </c>
      <c r="B3" s="787" t="s">
        <v>471</v>
      </c>
      <c r="C3" s="790" t="s">
        <v>476</v>
      </c>
      <c r="D3" s="790" t="s">
        <v>477</v>
      </c>
      <c r="E3" s="774" t="s">
        <v>38</v>
      </c>
      <c r="F3" s="770"/>
      <c r="G3" s="844"/>
      <c r="H3" s="774" t="s">
        <v>49</v>
      </c>
      <c r="I3" s="770"/>
      <c r="K3" s="710"/>
      <c r="L3" s="710"/>
    </row>
    <row r="4" spans="1:15" ht="13.5" customHeight="1">
      <c r="A4" s="846"/>
      <c r="B4" s="788"/>
      <c r="C4" s="791"/>
      <c r="D4" s="791"/>
      <c r="E4" s="848" t="s">
        <v>40</v>
      </c>
      <c r="F4" s="849"/>
      <c r="G4" s="850"/>
      <c r="H4" s="848" t="s">
        <v>50</v>
      </c>
      <c r="I4" s="849"/>
    </row>
    <row r="5" spans="1:15" ht="13.5" customHeight="1">
      <c r="A5" s="846"/>
      <c r="B5" s="788"/>
      <c r="C5" s="791"/>
      <c r="D5" s="791"/>
      <c r="E5" s="790" t="s">
        <v>466</v>
      </c>
      <c r="F5" s="774" t="s">
        <v>41</v>
      </c>
      <c r="G5" s="844"/>
      <c r="H5" s="790" t="s">
        <v>466</v>
      </c>
      <c r="I5" s="787" t="s">
        <v>475</v>
      </c>
    </row>
    <row r="6" spans="1:15" ht="13.5" customHeight="1">
      <c r="A6" s="846"/>
      <c r="B6" s="788"/>
      <c r="C6" s="791"/>
      <c r="D6" s="791"/>
      <c r="E6" s="791"/>
      <c r="F6" s="848" t="s">
        <v>42</v>
      </c>
      <c r="G6" s="850"/>
      <c r="H6" s="791"/>
      <c r="I6" s="788"/>
    </row>
    <row r="7" spans="1:15" ht="13.5" customHeight="1">
      <c r="A7" s="846"/>
      <c r="B7" s="788"/>
      <c r="C7" s="791"/>
      <c r="D7" s="791"/>
      <c r="E7" s="791"/>
      <c r="F7" s="790" t="s">
        <v>466</v>
      </c>
      <c r="G7" s="790" t="s">
        <v>474</v>
      </c>
      <c r="H7" s="791"/>
      <c r="I7" s="788"/>
    </row>
    <row r="8" spans="1:15" ht="13.5" customHeight="1">
      <c r="A8" s="846"/>
      <c r="B8" s="788"/>
      <c r="C8" s="791"/>
      <c r="D8" s="791"/>
      <c r="E8" s="791"/>
      <c r="F8" s="791"/>
      <c r="G8" s="791"/>
      <c r="H8" s="791"/>
      <c r="I8" s="788"/>
    </row>
    <row r="9" spans="1:15" ht="13.5" customHeight="1">
      <c r="A9" s="846"/>
      <c r="B9" s="788"/>
      <c r="C9" s="791"/>
      <c r="D9" s="791"/>
      <c r="E9" s="791"/>
      <c r="F9" s="791"/>
      <c r="G9" s="791"/>
      <c r="H9" s="791"/>
      <c r="I9" s="788"/>
    </row>
    <row r="10" spans="1:15" ht="13.5" customHeight="1">
      <c r="A10" s="846"/>
      <c r="B10" s="788"/>
      <c r="C10" s="791"/>
      <c r="D10" s="791"/>
      <c r="E10" s="791"/>
      <c r="F10" s="791"/>
      <c r="G10" s="791"/>
      <c r="H10" s="791"/>
      <c r="I10" s="788"/>
    </row>
    <row r="11" spans="1:15" ht="13.5" customHeight="1" thickBot="1">
      <c r="A11" s="847"/>
      <c r="B11" s="789"/>
      <c r="C11" s="792"/>
      <c r="D11" s="792"/>
      <c r="E11" s="792"/>
      <c r="F11" s="792"/>
      <c r="G11" s="792"/>
      <c r="H11" s="792"/>
      <c r="I11" s="789"/>
    </row>
    <row r="12" spans="1:15" ht="4.5" customHeight="1">
      <c r="A12" s="121"/>
      <c r="B12" s="121"/>
      <c r="C12" s="121"/>
      <c r="D12" s="121"/>
    </row>
    <row r="13" spans="1:15" ht="13.5" customHeight="1">
      <c r="A13" s="842" t="s">
        <v>53</v>
      </c>
      <c r="B13" s="842"/>
      <c r="C13" s="842"/>
      <c r="D13" s="842"/>
      <c r="E13" s="842"/>
      <c r="F13" s="842"/>
      <c r="G13" s="842"/>
      <c r="H13" s="842"/>
      <c r="I13" s="842"/>
    </row>
    <row r="14" spans="1:15" ht="13.5" customHeight="1">
      <c r="A14" s="843" t="s">
        <v>54</v>
      </c>
      <c r="B14" s="843"/>
      <c r="C14" s="843"/>
      <c r="D14" s="843"/>
      <c r="E14" s="843"/>
      <c r="F14" s="843"/>
      <c r="G14" s="843"/>
      <c r="H14" s="843"/>
      <c r="I14" s="843"/>
    </row>
    <row r="15" spans="1:15" ht="4.5" customHeight="1">
      <c r="A15" s="304"/>
      <c r="B15" s="304"/>
      <c r="C15" s="304"/>
      <c r="D15" s="304"/>
      <c r="E15" s="304"/>
      <c r="F15" s="304"/>
      <c r="G15" s="304"/>
      <c r="H15" s="304"/>
      <c r="I15" s="304"/>
    </row>
    <row r="16" spans="1:15" ht="13.5" customHeight="1">
      <c r="A16" s="521" t="s">
        <v>911</v>
      </c>
      <c r="B16" s="522">
        <v>996603</v>
      </c>
      <c r="C16" s="522">
        <v>326112</v>
      </c>
      <c r="D16" s="522">
        <v>327247</v>
      </c>
      <c r="E16" s="522">
        <v>343244</v>
      </c>
      <c r="F16" s="522">
        <v>282794</v>
      </c>
      <c r="G16" s="522">
        <v>261293</v>
      </c>
      <c r="H16" s="522">
        <v>17580</v>
      </c>
      <c r="I16" s="522">
        <v>10352</v>
      </c>
      <c r="K16" s="526"/>
      <c r="L16" s="527"/>
      <c r="M16" s="527"/>
      <c r="N16" s="528"/>
      <c r="O16"/>
    </row>
    <row r="17" spans="1:15" ht="13.5" customHeight="1">
      <c r="A17" s="523" t="s">
        <v>1143</v>
      </c>
      <c r="B17" s="371">
        <v>885308</v>
      </c>
      <c r="C17" s="371">
        <v>292427</v>
      </c>
      <c r="D17" s="371">
        <v>298617</v>
      </c>
      <c r="E17" s="371">
        <v>294264</v>
      </c>
      <c r="F17" s="371">
        <v>241139</v>
      </c>
      <c r="G17" s="371">
        <v>222552</v>
      </c>
      <c r="H17" s="371">
        <v>11954</v>
      </c>
      <c r="I17" s="371">
        <v>6619</v>
      </c>
      <c r="K17" s="529"/>
      <c r="L17" s="527"/>
      <c r="M17" s="527"/>
      <c r="N17" s="527"/>
      <c r="O17" s="527"/>
    </row>
    <row r="18" spans="1:15" ht="13.5" customHeight="1">
      <c r="A18" s="689" t="s">
        <v>1144</v>
      </c>
      <c r="B18" s="371"/>
      <c r="C18" s="371"/>
      <c r="D18" s="371"/>
      <c r="E18" s="371"/>
      <c r="F18" s="371"/>
      <c r="G18" s="371"/>
      <c r="H18" s="371"/>
      <c r="I18" s="371"/>
      <c r="K18" s="529"/>
      <c r="L18" s="527"/>
      <c r="M18" s="527"/>
      <c r="N18" s="527"/>
      <c r="O18" s="527"/>
    </row>
    <row r="19" spans="1:15" ht="4.5" customHeight="1">
      <c r="A19" s="523"/>
      <c r="B19" s="81"/>
      <c r="C19" s="81"/>
      <c r="D19" s="81"/>
      <c r="E19" s="81"/>
      <c r="F19" s="81"/>
      <c r="G19" s="81"/>
      <c r="H19" s="81"/>
      <c r="I19" s="81"/>
    </row>
    <row r="20" spans="1:15" ht="13.5" customHeight="1">
      <c r="A20" s="818" t="s">
        <v>272</v>
      </c>
      <c r="B20" s="818"/>
      <c r="C20" s="818"/>
      <c r="D20" s="818"/>
      <c r="E20" s="818"/>
      <c r="F20" s="818"/>
      <c r="G20" s="818"/>
      <c r="H20" s="818"/>
      <c r="I20" s="818"/>
    </row>
    <row r="21" spans="1:15" ht="13.5" customHeight="1">
      <c r="A21" s="841" t="s">
        <v>913</v>
      </c>
      <c r="B21" s="841"/>
      <c r="C21" s="841"/>
      <c r="D21" s="841"/>
      <c r="E21" s="841"/>
      <c r="F21" s="841"/>
      <c r="G21" s="841"/>
      <c r="H21" s="841"/>
      <c r="I21" s="841"/>
    </row>
    <row r="22" spans="1:15" ht="4.5" customHeight="1">
      <c r="A22" s="520"/>
      <c r="B22" s="520"/>
      <c r="C22" s="520"/>
      <c r="D22" s="520"/>
      <c r="E22" s="520"/>
      <c r="F22" s="520"/>
      <c r="G22" s="520"/>
      <c r="H22" s="520"/>
      <c r="I22" s="520"/>
    </row>
    <row r="23" spans="1:15" ht="13.5" customHeight="1">
      <c r="A23" s="521" t="s">
        <v>911</v>
      </c>
      <c r="B23" s="312">
        <v>104.8</v>
      </c>
      <c r="C23" s="312">
        <v>108.6</v>
      </c>
      <c r="D23" s="312">
        <v>108.5</v>
      </c>
      <c r="E23" s="312">
        <v>98.3</v>
      </c>
      <c r="F23" s="312">
        <v>96.7</v>
      </c>
      <c r="G23" s="312">
        <v>94.5</v>
      </c>
      <c r="H23" s="312">
        <v>101.4</v>
      </c>
      <c r="I23" s="312">
        <v>85.5</v>
      </c>
    </row>
    <row r="24" spans="1:15" ht="13.5" customHeight="1">
      <c r="A24" s="523" t="s">
        <v>1143</v>
      </c>
      <c r="B24" s="279">
        <v>105.9</v>
      </c>
      <c r="C24" s="279">
        <v>110.5</v>
      </c>
      <c r="D24" s="279">
        <v>108.4</v>
      </c>
      <c r="E24" s="279">
        <v>99.5</v>
      </c>
      <c r="F24" s="279">
        <v>97.4</v>
      </c>
      <c r="G24" s="279">
        <v>94.8</v>
      </c>
      <c r="H24" s="279">
        <v>112.2</v>
      </c>
      <c r="I24" s="279">
        <v>87.8</v>
      </c>
    </row>
    <row r="25" spans="1:15" ht="13.5" customHeight="1">
      <c r="A25" s="689" t="s">
        <v>1144</v>
      </c>
      <c r="B25" s="279"/>
      <c r="C25" s="279"/>
      <c r="D25" s="279"/>
      <c r="E25" s="279"/>
      <c r="F25" s="279"/>
      <c r="G25" s="279"/>
      <c r="H25" s="279"/>
      <c r="I25" s="279"/>
    </row>
    <row r="26" spans="1:15" ht="4.5" customHeight="1">
      <c r="A26" s="523"/>
      <c r="B26" s="266"/>
      <c r="C26" s="266"/>
      <c r="D26" s="266"/>
      <c r="E26" s="266"/>
      <c r="F26" s="266"/>
      <c r="G26" s="266"/>
      <c r="H26" s="266"/>
      <c r="I26" s="266"/>
    </row>
    <row r="27" spans="1:15" ht="13.5" customHeight="1">
      <c r="A27" s="818" t="s">
        <v>909</v>
      </c>
      <c r="B27" s="818"/>
      <c r="C27" s="818"/>
      <c r="D27" s="818"/>
      <c r="E27" s="818"/>
      <c r="F27" s="818"/>
      <c r="G27" s="818"/>
      <c r="H27" s="818"/>
      <c r="I27" s="818"/>
    </row>
    <row r="28" spans="1:15" ht="13.5" customHeight="1">
      <c r="A28" s="841" t="s">
        <v>910</v>
      </c>
      <c r="B28" s="841"/>
      <c r="C28" s="841"/>
      <c r="D28" s="841"/>
      <c r="E28" s="841"/>
      <c r="F28" s="841"/>
      <c r="G28" s="841"/>
      <c r="H28" s="841"/>
      <c r="I28" s="841"/>
    </row>
    <row r="29" spans="1:15" ht="4.5" customHeight="1">
      <c r="A29" s="520"/>
      <c r="B29" s="520"/>
      <c r="C29" s="520"/>
      <c r="D29" s="520"/>
      <c r="E29" s="520"/>
      <c r="F29" s="520"/>
      <c r="G29" s="520"/>
      <c r="H29" s="520"/>
      <c r="I29" s="520"/>
    </row>
    <row r="30" spans="1:15" ht="13.5" customHeight="1">
      <c r="A30" s="521" t="s">
        <v>911</v>
      </c>
      <c r="B30" s="312">
        <v>109.3</v>
      </c>
      <c r="C30" s="312">
        <v>111.7</v>
      </c>
      <c r="D30" s="312">
        <v>107</v>
      </c>
      <c r="E30" s="312">
        <v>109.3</v>
      </c>
      <c r="F30" s="312">
        <v>108.3</v>
      </c>
      <c r="G30" s="312">
        <v>107.9</v>
      </c>
      <c r="H30" s="312">
        <v>79.900000000000006</v>
      </c>
      <c r="I30" s="312">
        <v>77.3</v>
      </c>
    </row>
    <row r="31" spans="1:15" ht="13.5" customHeight="1">
      <c r="A31" s="523" t="s">
        <v>1143</v>
      </c>
      <c r="B31" s="279">
        <v>111.6</v>
      </c>
      <c r="C31" s="279">
        <v>113.3</v>
      </c>
      <c r="D31" s="279">
        <v>109.2</v>
      </c>
      <c r="E31" s="279">
        <v>112.3</v>
      </c>
      <c r="F31" s="279">
        <v>111</v>
      </c>
      <c r="G31" s="279">
        <v>110.6</v>
      </c>
      <c r="H31" s="279">
        <v>74.5</v>
      </c>
      <c r="I31" s="279">
        <v>73.5</v>
      </c>
    </row>
    <row r="32" spans="1:15" ht="13.5" customHeight="1">
      <c r="A32" s="689" t="s">
        <v>1144</v>
      </c>
      <c r="B32" s="279"/>
      <c r="C32" s="279"/>
      <c r="D32" s="279"/>
      <c r="E32" s="279"/>
      <c r="F32" s="279"/>
      <c r="G32" s="279"/>
      <c r="H32" s="279"/>
      <c r="I32" s="279"/>
    </row>
    <row r="33" spans="1:9" ht="4.5" customHeight="1">
      <c r="A33" s="85"/>
      <c r="B33" s="266"/>
      <c r="C33" s="266"/>
      <c r="D33" s="266"/>
      <c r="E33" s="266"/>
      <c r="F33" s="266"/>
      <c r="G33" s="266"/>
      <c r="H33" s="266"/>
      <c r="I33" s="266"/>
    </row>
    <row r="34" spans="1:9" ht="13.5" customHeight="1">
      <c r="A34" s="842" t="s">
        <v>55</v>
      </c>
      <c r="B34" s="842"/>
      <c r="C34" s="842"/>
      <c r="D34" s="842"/>
      <c r="E34" s="842"/>
      <c r="F34" s="842"/>
      <c r="G34" s="842"/>
      <c r="H34" s="842"/>
      <c r="I34" s="842"/>
    </row>
    <row r="35" spans="1:9" ht="13.5" customHeight="1">
      <c r="A35" s="843" t="s">
        <v>56</v>
      </c>
      <c r="B35" s="843"/>
      <c r="C35" s="843"/>
      <c r="D35" s="843"/>
      <c r="E35" s="843"/>
      <c r="F35" s="843"/>
      <c r="G35" s="843"/>
      <c r="H35" s="843"/>
      <c r="I35" s="843"/>
    </row>
    <row r="36" spans="1:9" ht="4.5" customHeight="1">
      <c r="A36" s="304"/>
      <c r="B36" s="304"/>
      <c r="C36" s="304"/>
      <c r="D36" s="304"/>
      <c r="E36" s="304"/>
      <c r="F36" s="304"/>
      <c r="G36" s="304"/>
      <c r="H36" s="304"/>
      <c r="I36" s="304"/>
    </row>
    <row r="37" spans="1:9" ht="13.5" customHeight="1">
      <c r="A37" s="83" t="s">
        <v>473</v>
      </c>
      <c r="B37" s="310">
        <v>16.8</v>
      </c>
      <c r="C37" s="310">
        <v>18.899999999999999</v>
      </c>
      <c r="D37" s="310">
        <v>20.8</v>
      </c>
      <c r="E37" s="310">
        <v>13</v>
      </c>
      <c r="F37" s="310">
        <v>12.1</v>
      </c>
      <c r="G37" s="310">
        <v>12.2</v>
      </c>
      <c r="H37" s="310">
        <v>7.4</v>
      </c>
      <c r="I37" s="310">
        <v>7.3</v>
      </c>
    </row>
    <row r="38" spans="1:9" ht="13.5" customHeight="1">
      <c r="A38" s="523" t="s">
        <v>1143</v>
      </c>
      <c r="B38" s="311">
        <v>15.7</v>
      </c>
      <c r="C38" s="311">
        <v>17.8</v>
      </c>
      <c r="D38" s="311">
        <v>19.899999999999999</v>
      </c>
      <c r="E38" s="311">
        <v>11.8</v>
      </c>
      <c r="F38" s="311">
        <v>10.9</v>
      </c>
      <c r="G38" s="311">
        <v>10.9</v>
      </c>
      <c r="H38" s="311">
        <v>5.3</v>
      </c>
      <c r="I38" s="311">
        <v>5</v>
      </c>
    </row>
    <row r="39" spans="1:9" ht="13.5" customHeight="1">
      <c r="A39" s="689" t="s">
        <v>1144</v>
      </c>
      <c r="B39" s="284"/>
      <c r="C39" s="284"/>
      <c r="D39" s="284"/>
      <c r="E39" s="284"/>
      <c r="F39" s="284"/>
      <c r="G39" s="284"/>
      <c r="H39" s="284"/>
      <c r="I39" s="284"/>
    </row>
    <row r="40" spans="1:9" ht="13.5" customHeight="1">
      <c r="A40" s="842"/>
      <c r="B40" s="842"/>
      <c r="C40" s="842"/>
      <c r="D40" s="842"/>
      <c r="E40" s="842"/>
      <c r="F40" s="842"/>
      <c r="G40" s="842"/>
      <c r="H40" s="842"/>
      <c r="I40" s="842"/>
    </row>
    <row r="41" spans="1:9" ht="13.5" customHeight="1">
      <c r="A41" s="843"/>
      <c r="B41" s="843"/>
      <c r="C41" s="843"/>
      <c r="D41" s="843"/>
      <c r="E41" s="843"/>
      <c r="F41" s="843"/>
      <c r="G41" s="843"/>
      <c r="H41" s="843"/>
      <c r="I41" s="843"/>
    </row>
  </sheetData>
  <mergeCells count="26">
    <mergeCell ref="A40:I40"/>
    <mergeCell ref="A41:I41"/>
    <mergeCell ref="A28:I28"/>
    <mergeCell ref="K2:L3"/>
    <mergeCell ref="A34:I34"/>
    <mergeCell ref="A35:I35"/>
    <mergeCell ref="H5:H11"/>
    <mergeCell ref="E5:E11"/>
    <mergeCell ref="F5:G5"/>
    <mergeCell ref="F6:G6"/>
    <mergeCell ref="F7:F11"/>
    <mergeCell ref="G7:G11"/>
    <mergeCell ref="I5:I11"/>
    <mergeCell ref="C3:C11"/>
    <mergeCell ref="D3:D11"/>
    <mergeCell ref="A20:I20"/>
    <mergeCell ref="A21:I21"/>
    <mergeCell ref="A13:I13"/>
    <mergeCell ref="A14:I14"/>
    <mergeCell ref="A27:I27"/>
    <mergeCell ref="E3:G3"/>
    <mergeCell ref="H3:I3"/>
    <mergeCell ref="B3:B11"/>
    <mergeCell ref="A3:A11"/>
    <mergeCell ref="E4:G4"/>
    <mergeCell ref="H4:I4"/>
  </mergeCells>
  <hyperlinks>
    <hyperlink ref="K2:L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L58"/>
  <sheetViews>
    <sheetView showGridLines="0" topLeftCell="B1" workbookViewId="0">
      <pane ySplit="12" topLeftCell="A13" activePane="bottomLeft" state="frozen"/>
      <selection pane="bottomLeft" activeCell="B1" sqref="A1:XFD1"/>
    </sheetView>
  </sheetViews>
  <sheetFormatPr defaultRowHeight="13.5" customHeight="1"/>
  <cols>
    <col min="1" max="1" width="5.7109375" style="105" customWidth="1"/>
    <col min="2" max="2" width="12.85546875" style="105" customWidth="1"/>
    <col min="3" max="9" width="10.42578125" style="105" customWidth="1"/>
    <col min="10" max="16384" width="9.140625" style="105"/>
  </cols>
  <sheetData>
    <row r="1" spans="1:12" ht="13.5" customHeight="1">
      <c r="A1" s="313" t="s">
        <v>976</v>
      </c>
      <c r="B1" s="313"/>
      <c r="C1" s="313"/>
      <c r="D1" s="313"/>
      <c r="E1" s="313"/>
      <c r="F1" s="313"/>
      <c r="G1" s="313"/>
      <c r="H1" s="313"/>
      <c r="I1" s="313"/>
    </row>
    <row r="2" spans="1:12" ht="13.5" customHeight="1">
      <c r="A2" s="299" t="s">
        <v>486</v>
      </c>
      <c r="B2" s="299"/>
      <c r="C2" s="299"/>
      <c r="D2" s="299"/>
      <c r="E2" s="299"/>
      <c r="F2" s="299"/>
      <c r="G2" s="299"/>
      <c r="H2" s="299"/>
      <c r="I2" s="299"/>
      <c r="K2" s="710" t="s">
        <v>701</v>
      </c>
      <c r="L2" s="710"/>
    </row>
    <row r="3" spans="1:12" ht="13.5" customHeight="1">
      <c r="A3" s="742" t="s">
        <v>481</v>
      </c>
      <c r="B3" s="860"/>
      <c r="C3" s="787" t="s">
        <v>482</v>
      </c>
      <c r="D3" s="787" t="s">
        <v>485</v>
      </c>
      <c r="E3" s="790" t="s">
        <v>498</v>
      </c>
      <c r="F3" s="774" t="s">
        <v>57</v>
      </c>
      <c r="G3" s="770"/>
      <c r="H3" s="770"/>
      <c r="I3" s="770"/>
      <c r="K3" s="710"/>
      <c r="L3" s="710"/>
    </row>
    <row r="4" spans="1:12" ht="13.5" customHeight="1">
      <c r="A4" s="816"/>
      <c r="B4" s="861"/>
      <c r="C4" s="788"/>
      <c r="D4" s="788"/>
      <c r="E4" s="791"/>
      <c r="F4" s="855" t="s">
        <v>478</v>
      </c>
      <c r="G4" s="856"/>
      <c r="H4" s="856"/>
      <c r="I4" s="856"/>
    </row>
    <row r="5" spans="1:12" ht="13.5" customHeight="1">
      <c r="A5" s="816"/>
      <c r="B5" s="861"/>
      <c r="C5" s="788"/>
      <c r="D5" s="788"/>
      <c r="E5" s="791"/>
      <c r="F5" s="787" t="s">
        <v>479</v>
      </c>
      <c r="G5" s="787" t="s">
        <v>480</v>
      </c>
      <c r="H5" s="770"/>
      <c r="I5" s="770"/>
    </row>
    <row r="6" spans="1:12" ht="13.5" customHeight="1">
      <c r="A6" s="816"/>
      <c r="B6" s="861"/>
      <c r="C6" s="788"/>
      <c r="D6" s="788"/>
      <c r="E6" s="791"/>
      <c r="F6" s="788"/>
      <c r="G6" s="858"/>
      <c r="H6" s="859"/>
      <c r="I6" s="859"/>
    </row>
    <row r="7" spans="1:12" ht="13.5" customHeight="1">
      <c r="A7" s="816"/>
      <c r="B7" s="861"/>
      <c r="C7" s="788"/>
      <c r="D7" s="788"/>
      <c r="E7" s="791"/>
      <c r="F7" s="788"/>
      <c r="G7" s="787" t="s">
        <v>466</v>
      </c>
      <c r="H7" s="854" t="s">
        <v>58</v>
      </c>
      <c r="I7" s="765"/>
    </row>
    <row r="8" spans="1:12" ht="13.5" customHeight="1">
      <c r="A8" s="816"/>
      <c r="B8" s="861"/>
      <c r="C8" s="788"/>
      <c r="D8" s="788"/>
      <c r="E8" s="791"/>
      <c r="F8" s="788"/>
      <c r="G8" s="788"/>
      <c r="H8" s="848" t="s">
        <v>59</v>
      </c>
      <c r="I8" s="849"/>
    </row>
    <row r="9" spans="1:12" ht="13.5" customHeight="1">
      <c r="A9" s="816"/>
      <c r="B9" s="861"/>
      <c r="C9" s="788"/>
      <c r="D9" s="788"/>
      <c r="E9" s="791"/>
      <c r="F9" s="788"/>
      <c r="G9" s="788"/>
      <c r="H9" s="788" t="s">
        <v>483</v>
      </c>
      <c r="I9" s="787" t="s">
        <v>484</v>
      </c>
    </row>
    <row r="10" spans="1:12" ht="13.5" customHeight="1">
      <c r="A10" s="816"/>
      <c r="B10" s="861"/>
      <c r="C10" s="788"/>
      <c r="D10" s="788"/>
      <c r="E10" s="791"/>
      <c r="F10" s="788"/>
      <c r="G10" s="788"/>
      <c r="H10" s="788"/>
      <c r="I10" s="788"/>
    </row>
    <row r="11" spans="1:12" ht="13.5" customHeight="1">
      <c r="A11" s="816"/>
      <c r="B11" s="861"/>
      <c r="C11" s="788"/>
      <c r="D11" s="788"/>
      <c r="E11" s="791"/>
      <c r="F11" s="788"/>
      <c r="G11" s="788"/>
      <c r="H11" s="788"/>
      <c r="I11" s="788"/>
    </row>
    <row r="12" spans="1:12" ht="13.5" customHeight="1" thickBot="1">
      <c r="A12" s="817"/>
      <c r="B12" s="862"/>
      <c r="C12" s="789"/>
      <c r="D12" s="789"/>
      <c r="E12" s="792"/>
      <c r="F12" s="789"/>
      <c r="G12" s="789"/>
      <c r="H12" s="789"/>
      <c r="I12" s="789"/>
    </row>
    <row r="13" spans="1:12" ht="4.5" customHeight="1">
      <c r="A13" s="121"/>
      <c r="B13" s="121"/>
      <c r="C13" s="121"/>
      <c r="D13" s="121"/>
      <c r="E13" s="121"/>
      <c r="F13" s="121"/>
      <c r="G13" s="121"/>
      <c r="H13" s="121"/>
      <c r="I13" s="304"/>
    </row>
    <row r="14" spans="1:12" ht="13.5" customHeight="1">
      <c r="A14" s="810" t="s">
        <v>25</v>
      </c>
      <c r="B14" s="810"/>
      <c r="C14" s="810"/>
      <c r="D14" s="810"/>
      <c r="E14" s="810"/>
      <c r="F14" s="810"/>
      <c r="G14" s="810"/>
      <c r="H14" s="810"/>
      <c r="I14" s="810"/>
    </row>
    <row r="15" spans="1:12" ht="13.5" customHeight="1">
      <c r="A15" s="857" t="s">
        <v>26</v>
      </c>
      <c r="B15" s="857"/>
      <c r="C15" s="857"/>
      <c r="D15" s="857"/>
      <c r="E15" s="857"/>
      <c r="F15" s="857"/>
      <c r="G15" s="857"/>
      <c r="H15" s="857"/>
      <c r="I15" s="857"/>
    </row>
    <row r="16" spans="1:12" ht="13.5" customHeight="1">
      <c r="A16" s="769" t="s">
        <v>504</v>
      </c>
      <c r="B16" s="769"/>
      <c r="C16" s="769"/>
      <c r="D16" s="769"/>
      <c r="E16" s="769"/>
      <c r="F16" s="769"/>
      <c r="G16" s="769"/>
      <c r="H16" s="769"/>
      <c r="I16" s="769"/>
    </row>
    <row r="17" spans="1:9" ht="13.5" customHeight="1">
      <c r="A17" s="768" t="s">
        <v>505</v>
      </c>
      <c r="B17" s="768"/>
      <c r="C17" s="768"/>
      <c r="D17" s="768"/>
      <c r="E17" s="768"/>
      <c r="F17" s="768"/>
      <c r="G17" s="768"/>
      <c r="H17" s="768"/>
      <c r="I17" s="768"/>
    </row>
    <row r="18" spans="1:9" ht="4.5" customHeight="1">
      <c r="A18" s="304"/>
      <c r="B18" s="304"/>
      <c r="C18" s="304"/>
      <c r="D18" s="304"/>
      <c r="E18" s="304"/>
      <c r="F18" s="304"/>
      <c r="G18" s="304"/>
      <c r="H18" s="304"/>
      <c r="I18" s="304"/>
    </row>
    <row r="19" spans="1:9" ht="13.5" customHeight="1">
      <c r="A19" s="486">
        <v>2015</v>
      </c>
      <c r="B19" s="485" t="s">
        <v>714</v>
      </c>
      <c r="C19" s="311">
        <v>4064.1</v>
      </c>
      <c r="D19" s="311">
        <v>1010.5</v>
      </c>
      <c r="E19" s="311">
        <v>1132.8</v>
      </c>
      <c r="F19" s="311">
        <v>1630.7</v>
      </c>
      <c r="G19" s="311">
        <v>290.10000000000002</v>
      </c>
      <c r="H19" s="311">
        <v>284.60000000000002</v>
      </c>
      <c r="I19" s="311">
        <v>195.1</v>
      </c>
    </row>
    <row r="20" spans="1:9" ht="13.5" customHeight="1">
      <c r="A20" s="214"/>
      <c r="B20" s="485" t="s">
        <v>717</v>
      </c>
      <c r="C20" s="311">
        <v>4214.1000000000004</v>
      </c>
      <c r="D20" s="311">
        <v>1094.0999999999999</v>
      </c>
      <c r="E20" s="311">
        <v>1188.3</v>
      </c>
      <c r="F20" s="311">
        <v>1646.5</v>
      </c>
      <c r="G20" s="311">
        <v>285.2</v>
      </c>
      <c r="H20" s="311">
        <v>279.60000000000002</v>
      </c>
      <c r="I20" s="311">
        <v>196.3</v>
      </c>
    </row>
    <row r="21" spans="1:9" ht="13.5" customHeight="1">
      <c r="A21" s="214"/>
      <c r="B21" s="485" t="s">
        <v>723</v>
      </c>
      <c r="C21" s="311">
        <v>3888.9</v>
      </c>
      <c r="D21" s="311">
        <v>900.5</v>
      </c>
      <c r="E21" s="311">
        <v>1113.3</v>
      </c>
      <c r="F21" s="311">
        <v>1630.2</v>
      </c>
      <c r="G21" s="311">
        <v>245</v>
      </c>
      <c r="H21" s="311">
        <v>240.9</v>
      </c>
      <c r="I21" s="311">
        <v>164.8</v>
      </c>
    </row>
    <row r="22" spans="1:9" ht="13.5" customHeight="1">
      <c r="A22" s="486">
        <v>2016</v>
      </c>
      <c r="B22" s="485" t="s">
        <v>714</v>
      </c>
      <c r="C22" s="311">
        <v>3724.4</v>
      </c>
      <c r="D22" s="311">
        <v>931.2</v>
      </c>
      <c r="E22" s="311">
        <v>1051.5999999999999</v>
      </c>
      <c r="F22" s="311">
        <v>1498.3</v>
      </c>
      <c r="G22" s="311">
        <v>243.3</v>
      </c>
      <c r="H22" s="311">
        <v>239.6</v>
      </c>
      <c r="I22" s="311">
        <v>163.1</v>
      </c>
    </row>
    <row r="23" spans="1:9" ht="13.5" customHeight="1">
      <c r="A23" s="214"/>
      <c r="B23" s="485" t="s">
        <v>717</v>
      </c>
      <c r="C23" s="311">
        <v>3836.2</v>
      </c>
      <c r="D23" s="311">
        <v>993.5</v>
      </c>
      <c r="E23" s="311">
        <v>1142</v>
      </c>
      <c r="F23" s="311">
        <v>1440.6</v>
      </c>
      <c r="G23" s="311">
        <v>260.2</v>
      </c>
      <c r="H23" s="311">
        <v>255.7</v>
      </c>
      <c r="I23" s="311">
        <v>179</v>
      </c>
    </row>
    <row r="24" spans="1:9" ht="13.5" customHeight="1">
      <c r="A24" s="214"/>
      <c r="B24" s="485" t="s">
        <v>723</v>
      </c>
      <c r="C24" s="311">
        <v>3959.3</v>
      </c>
      <c r="D24" s="311">
        <v>986.8</v>
      </c>
      <c r="E24" s="311">
        <v>1178.5</v>
      </c>
      <c r="F24" s="311">
        <v>1532.1</v>
      </c>
      <c r="G24" s="311">
        <v>261.89999999999998</v>
      </c>
      <c r="H24" s="311">
        <v>257.3</v>
      </c>
      <c r="I24" s="311">
        <v>177.7</v>
      </c>
    </row>
    <row r="25" spans="1:9" ht="4.5" customHeight="1">
      <c r="A25" s="121"/>
      <c r="B25" s="314"/>
      <c r="C25" s="305"/>
      <c r="D25" s="305"/>
      <c r="E25" s="305"/>
      <c r="F25" s="305"/>
      <c r="G25" s="305"/>
      <c r="H25" s="305"/>
      <c r="I25" s="305"/>
    </row>
    <row r="26" spans="1:9" ht="13.5" customHeight="1">
      <c r="A26" s="769" t="s">
        <v>506</v>
      </c>
      <c r="B26" s="769"/>
      <c r="C26" s="769"/>
      <c r="D26" s="769"/>
      <c r="E26" s="769"/>
      <c r="F26" s="769"/>
      <c r="G26" s="769"/>
      <c r="H26" s="769"/>
      <c r="I26" s="769"/>
    </row>
    <row r="27" spans="1:9" ht="13.5" customHeight="1">
      <c r="A27" s="768" t="s">
        <v>507</v>
      </c>
      <c r="B27" s="768"/>
      <c r="C27" s="768"/>
      <c r="D27" s="768"/>
      <c r="E27" s="768"/>
      <c r="F27" s="768"/>
      <c r="G27" s="768"/>
      <c r="H27" s="768"/>
      <c r="I27" s="768"/>
    </row>
    <row r="28" spans="1:9" ht="4.5" customHeight="1">
      <c r="A28" s="304"/>
      <c r="B28" s="304"/>
      <c r="C28" s="304"/>
      <c r="D28" s="304"/>
      <c r="E28" s="304"/>
      <c r="F28" s="304"/>
      <c r="G28" s="304"/>
      <c r="H28" s="304"/>
      <c r="I28" s="304"/>
    </row>
    <row r="29" spans="1:9" ht="13.5" customHeight="1">
      <c r="A29" s="486">
        <v>2015</v>
      </c>
      <c r="B29" s="485" t="s">
        <v>714</v>
      </c>
      <c r="C29" s="311">
        <v>100</v>
      </c>
      <c r="D29" s="311">
        <v>24.9</v>
      </c>
      <c r="E29" s="311">
        <v>27.9</v>
      </c>
      <c r="F29" s="311">
        <v>40.1</v>
      </c>
      <c r="G29" s="311">
        <v>7.1</v>
      </c>
      <c r="H29" s="311">
        <v>7</v>
      </c>
      <c r="I29" s="311">
        <v>4.8</v>
      </c>
    </row>
    <row r="30" spans="1:9" ht="13.5" customHeight="1">
      <c r="A30" s="214"/>
      <c r="B30" s="485" t="s">
        <v>717</v>
      </c>
      <c r="C30" s="311">
        <v>100</v>
      </c>
      <c r="D30" s="311">
        <v>26</v>
      </c>
      <c r="E30" s="311">
        <v>28.2</v>
      </c>
      <c r="F30" s="311">
        <v>39.1</v>
      </c>
      <c r="G30" s="311">
        <v>6.8</v>
      </c>
      <c r="H30" s="311">
        <v>6.6</v>
      </c>
      <c r="I30" s="311">
        <v>4.7</v>
      </c>
    </row>
    <row r="31" spans="1:9" ht="13.5" customHeight="1">
      <c r="A31" s="214"/>
      <c r="B31" s="485" t="s">
        <v>723</v>
      </c>
      <c r="C31" s="311">
        <v>100</v>
      </c>
      <c r="D31" s="311">
        <v>23.2</v>
      </c>
      <c r="E31" s="311">
        <v>28.6</v>
      </c>
      <c r="F31" s="311">
        <v>41.9</v>
      </c>
      <c r="G31" s="311">
        <v>6.3</v>
      </c>
      <c r="H31" s="311">
        <v>6.2</v>
      </c>
      <c r="I31" s="311">
        <v>4.2</v>
      </c>
    </row>
    <row r="32" spans="1:9" ht="13.5" customHeight="1">
      <c r="A32" s="486">
        <v>2016</v>
      </c>
      <c r="B32" s="485" t="s">
        <v>714</v>
      </c>
      <c r="C32" s="311">
        <v>100</v>
      </c>
      <c r="D32" s="311">
        <v>25</v>
      </c>
      <c r="E32" s="311">
        <v>28.2</v>
      </c>
      <c r="F32" s="311">
        <v>40.200000000000003</v>
      </c>
      <c r="G32" s="311">
        <v>6.5</v>
      </c>
      <c r="H32" s="311">
        <v>6.4</v>
      </c>
      <c r="I32" s="311">
        <v>4.4000000000000004</v>
      </c>
    </row>
    <row r="33" spans="1:11" ht="13.5" customHeight="1">
      <c r="A33" s="214"/>
      <c r="B33" s="485" t="s">
        <v>717</v>
      </c>
      <c r="C33" s="311">
        <v>100</v>
      </c>
      <c r="D33" s="311">
        <v>25.9</v>
      </c>
      <c r="E33" s="311">
        <v>29.8</v>
      </c>
      <c r="F33" s="311">
        <v>37.6</v>
      </c>
      <c r="G33" s="311">
        <v>6.8</v>
      </c>
      <c r="H33" s="311">
        <v>6.7</v>
      </c>
      <c r="I33" s="311">
        <v>4.7</v>
      </c>
      <c r="K33" s="530"/>
    </row>
    <row r="34" spans="1:11" ht="13.5" customHeight="1">
      <c r="A34" s="214"/>
      <c r="B34" s="485" t="s">
        <v>723</v>
      </c>
      <c r="C34" s="311">
        <v>100</v>
      </c>
      <c r="D34" s="311">
        <v>24.9</v>
      </c>
      <c r="E34" s="311">
        <v>29.8</v>
      </c>
      <c r="F34" s="311">
        <v>38.700000000000003</v>
      </c>
      <c r="G34" s="311">
        <v>6.6</v>
      </c>
      <c r="H34" s="311">
        <v>6.5</v>
      </c>
      <c r="I34" s="311">
        <v>4.5</v>
      </c>
    </row>
    <row r="35" spans="1:11" ht="4.5" customHeight="1">
      <c r="A35" s="121"/>
      <c r="B35" s="314"/>
      <c r="C35" s="305"/>
      <c r="D35" s="305"/>
      <c r="E35" s="305"/>
      <c r="F35" s="305"/>
      <c r="G35" s="305"/>
      <c r="H35" s="305"/>
      <c r="I35" s="305"/>
    </row>
    <row r="36" spans="1:11" ht="13.5" customHeight="1">
      <c r="A36" s="851" t="s">
        <v>492</v>
      </c>
      <c r="B36" s="852"/>
      <c r="C36" s="852"/>
      <c r="D36" s="852"/>
      <c r="E36" s="852"/>
      <c r="F36" s="852"/>
      <c r="G36" s="852"/>
      <c r="H36" s="852"/>
      <c r="I36" s="852"/>
    </row>
    <row r="37" spans="1:11" ht="13.5" customHeight="1">
      <c r="A37" s="853" t="s">
        <v>494</v>
      </c>
      <c r="B37" s="853"/>
      <c r="C37" s="853"/>
      <c r="D37" s="853"/>
      <c r="E37" s="853"/>
      <c r="F37" s="853"/>
      <c r="G37" s="853"/>
      <c r="H37" s="853"/>
      <c r="I37" s="853"/>
    </row>
    <row r="38" spans="1:11" ht="4.5" customHeight="1">
      <c r="A38" s="319"/>
      <c r="B38" s="319"/>
      <c r="C38" s="319"/>
      <c r="D38" s="319"/>
      <c r="E38" s="319"/>
      <c r="F38" s="319"/>
      <c r="G38" s="319"/>
      <c r="H38" s="319"/>
      <c r="I38" s="319"/>
    </row>
    <row r="39" spans="1:11" ht="13.5" customHeight="1">
      <c r="A39" s="769" t="s">
        <v>504</v>
      </c>
      <c r="B39" s="769"/>
      <c r="C39" s="769"/>
      <c r="D39" s="769"/>
      <c r="E39" s="769"/>
      <c r="F39" s="769"/>
      <c r="G39" s="769"/>
      <c r="H39" s="769"/>
      <c r="I39" s="769"/>
    </row>
    <row r="40" spans="1:11" ht="13.5" customHeight="1">
      <c r="A40" s="768" t="s">
        <v>505</v>
      </c>
      <c r="B40" s="768"/>
      <c r="C40" s="768"/>
      <c r="D40" s="768"/>
      <c r="E40" s="768"/>
      <c r="F40" s="768"/>
      <c r="G40" s="768"/>
      <c r="H40" s="768"/>
      <c r="I40" s="768"/>
    </row>
    <row r="41" spans="1:11" ht="4.5" customHeight="1">
      <c r="A41" s="318"/>
      <c r="B41" s="318"/>
      <c r="C41" s="318"/>
      <c r="D41" s="318"/>
      <c r="E41" s="318"/>
      <c r="F41" s="318"/>
      <c r="G41" s="318"/>
      <c r="H41" s="318"/>
      <c r="I41" s="318"/>
    </row>
    <row r="42" spans="1:11" ht="13.5" customHeight="1">
      <c r="A42" s="486">
        <v>2015</v>
      </c>
      <c r="B42" s="485" t="s">
        <v>714</v>
      </c>
      <c r="C42" s="321">
        <v>2657.9</v>
      </c>
      <c r="D42" s="321">
        <v>651.6</v>
      </c>
      <c r="E42" s="321">
        <v>742.1</v>
      </c>
      <c r="F42" s="321">
        <v>1042</v>
      </c>
      <c r="G42" s="321">
        <v>222.2</v>
      </c>
      <c r="H42" s="321">
        <v>217.9</v>
      </c>
      <c r="I42" s="321">
        <v>147.6</v>
      </c>
    </row>
    <row r="43" spans="1:11" ht="13.5" customHeight="1">
      <c r="A43" s="214"/>
      <c r="B43" s="485" t="s">
        <v>717</v>
      </c>
      <c r="C43" s="321">
        <v>2762.3</v>
      </c>
      <c r="D43" s="321">
        <v>720.5</v>
      </c>
      <c r="E43" s="321">
        <v>781.6</v>
      </c>
      <c r="F43" s="321">
        <v>1042.9000000000001</v>
      </c>
      <c r="G43" s="321">
        <v>217.3</v>
      </c>
      <c r="H43" s="321">
        <v>213.2</v>
      </c>
      <c r="I43" s="321">
        <v>148.1</v>
      </c>
    </row>
    <row r="44" spans="1:11" ht="13.5" customHeight="1">
      <c r="A44" s="214"/>
      <c r="B44" s="485" t="s">
        <v>723</v>
      </c>
      <c r="C44" s="321">
        <v>2363.6</v>
      </c>
      <c r="D44" s="321">
        <v>544.79999999999995</v>
      </c>
      <c r="E44" s="321">
        <v>655.20000000000005</v>
      </c>
      <c r="F44" s="321">
        <v>983.7</v>
      </c>
      <c r="G44" s="321">
        <v>180</v>
      </c>
      <c r="H44" s="321">
        <v>177</v>
      </c>
      <c r="I44" s="321">
        <v>119.4</v>
      </c>
    </row>
    <row r="45" spans="1:11" ht="13.5" customHeight="1">
      <c r="A45" s="486">
        <v>2016</v>
      </c>
      <c r="B45" s="485" t="s">
        <v>714</v>
      </c>
      <c r="C45" s="321">
        <v>2341.6</v>
      </c>
      <c r="D45" s="321">
        <v>582.6</v>
      </c>
      <c r="E45" s="321">
        <v>635.5</v>
      </c>
      <c r="F45" s="321">
        <v>934.7</v>
      </c>
      <c r="G45" s="321">
        <v>188.8</v>
      </c>
      <c r="H45" s="321">
        <v>185.7</v>
      </c>
      <c r="I45" s="321">
        <v>125.7</v>
      </c>
      <c r="J45" s="530"/>
    </row>
    <row r="46" spans="1:11" ht="13.5" customHeight="1">
      <c r="A46" s="214"/>
      <c r="B46" s="485" t="s">
        <v>717</v>
      </c>
      <c r="C46" s="321">
        <v>2369.6999999999998</v>
      </c>
      <c r="D46" s="321">
        <v>632.4</v>
      </c>
      <c r="E46" s="321">
        <v>699.9</v>
      </c>
      <c r="F46" s="321">
        <v>841.9</v>
      </c>
      <c r="G46" s="321">
        <v>195.5</v>
      </c>
      <c r="H46" s="321">
        <v>192.2</v>
      </c>
      <c r="I46" s="321">
        <v>134.80000000000001</v>
      </c>
      <c r="J46" s="530"/>
    </row>
    <row r="47" spans="1:11" ht="13.5" customHeight="1">
      <c r="A47" s="214"/>
      <c r="B47" s="485" t="s">
        <v>723</v>
      </c>
      <c r="C47" s="321">
        <v>2532.1</v>
      </c>
      <c r="D47" s="321">
        <v>609</v>
      </c>
      <c r="E47" s="321">
        <v>730.1</v>
      </c>
      <c r="F47" s="321">
        <v>995.6</v>
      </c>
      <c r="G47" s="321">
        <v>197.4</v>
      </c>
      <c r="H47" s="321">
        <v>194.5</v>
      </c>
      <c r="I47" s="321">
        <v>134.19999999999999</v>
      </c>
      <c r="J47" s="530"/>
    </row>
    <row r="48" spans="1:11" ht="4.5" customHeight="1">
      <c r="A48" s="316"/>
      <c r="B48" s="314"/>
      <c r="C48" s="315"/>
      <c r="D48" s="315"/>
      <c r="E48" s="315"/>
      <c r="F48" s="315"/>
      <c r="G48" s="315"/>
      <c r="H48" s="315"/>
      <c r="I48" s="315"/>
    </row>
    <row r="49" spans="1:10" ht="13.5" customHeight="1">
      <c r="A49" s="769" t="s">
        <v>506</v>
      </c>
      <c r="B49" s="769"/>
      <c r="C49" s="769"/>
      <c r="D49" s="769"/>
      <c r="E49" s="769"/>
      <c r="F49" s="769"/>
      <c r="G49" s="769"/>
      <c r="H49" s="769"/>
      <c r="I49" s="769"/>
    </row>
    <row r="50" spans="1:10" ht="13.5" customHeight="1">
      <c r="A50" s="768" t="s">
        <v>507</v>
      </c>
      <c r="B50" s="768"/>
      <c r="C50" s="768"/>
      <c r="D50" s="768"/>
      <c r="E50" s="768"/>
      <c r="F50" s="768"/>
      <c r="G50" s="768"/>
      <c r="H50" s="768"/>
      <c r="I50" s="768"/>
    </row>
    <row r="51" spans="1:10" ht="4.5" customHeight="1">
      <c r="A51" s="318"/>
      <c r="B51" s="318"/>
      <c r="C51" s="318"/>
      <c r="D51" s="318"/>
      <c r="E51" s="318"/>
      <c r="F51" s="318"/>
      <c r="G51" s="318"/>
      <c r="H51" s="318"/>
      <c r="I51" s="318"/>
    </row>
    <row r="52" spans="1:10" ht="13.5" customHeight="1">
      <c r="A52" s="486">
        <v>2015</v>
      </c>
      <c r="B52" s="485" t="s">
        <v>714</v>
      </c>
      <c r="C52" s="321">
        <v>100</v>
      </c>
      <c r="D52" s="321">
        <v>24.5</v>
      </c>
      <c r="E52" s="321">
        <v>27.9</v>
      </c>
      <c r="F52" s="321">
        <v>39.200000000000003</v>
      </c>
      <c r="G52" s="321">
        <v>8.4</v>
      </c>
      <c r="H52" s="321">
        <v>8.1999999999999993</v>
      </c>
      <c r="I52" s="321">
        <v>5.6</v>
      </c>
    </row>
    <row r="53" spans="1:10" ht="13.5" customHeight="1">
      <c r="A53" s="214"/>
      <c r="B53" s="485" t="s">
        <v>717</v>
      </c>
      <c r="C53" s="321">
        <v>100</v>
      </c>
      <c r="D53" s="321">
        <v>26.1</v>
      </c>
      <c r="E53" s="321">
        <v>28.3</v>
      </c>
      <c r="F53" s="321">
        <v>37.799999999999997</v>
      </c>
      <c r="G53" s="321">
        <v>7.9</v>
      </c>
      <c r="H53" s="321">
        <v>7.7</v>
      </c>
      <c r="I53" s="321">
        <v>5.4</v>
      </c>
    </row>
    <row r="54" spans="1:10" ht="13.5" customHeight="1">
      <c r="A54" s="214"/>
      <c r="B54" s="485" t="s">
        <v>723</v>
      </c>
      <c r="C54" s="321">
        <v>100</v>
      </c>
      <c r="D54" s="321">
        <v>23</v>
      </c>
      <c r="E54" s="321">
        <v>27.7</v>
      </c>
      <c r="F54" s="321">
        <v>41.6</v>
      </c>
      <c r="G54" s="321">
        <v>7.6</v>
      </c>
      <c r="H54" s="321">
        <v>7.5</v>
      </c>
      <c r="I54" s="321">
        <v>5.0999999999999996</v>
      </c>
    </row>
    <row r="55" spans="1:10" ht="13.5" customHeight="1">
      <c r="A55" s="486">
        <v>2016</v>
      </c>
      <c r="B55" s="485" t="s">
        <v>714</v>
      </c>
      <c r="C55" s="321">
        <v>100</v>
      </c>
      <c r="D55" s="321">
        <v>24.9</v>
      </c>
      <c r="E55" s="321">
        <v>27.1</v>
      </c>
      <c r="F55" s="321">
        <v>39.9</v>
      </c>
      <c r="G55" s="321">
        <v>8.1</v>
      </c>
      <c r="H55" s="321">
        <v>7.9</v>
      </c>
      <c r="I55" s="321">
        <v>5.4</v>
      </c>
      <c r="J55" s="530"/>
    </row>
    <row r="56" spans="1:10" ht="13.5" customHeight="1">
      <c r="A56" s="214"/>
      <c r="B56" s="485" t="s">
        <v>717</v>
      </c>
      <c r="C56" s="321">
        <v>100</v>
      </c>
      <c r="D56" s="321">
        <v>26.7</v>
      </c>
      <c r="E56" s="321">
        <v>29.5</v>
      </c>
      <c r="F56" s="321">
        <v>35.5</v>
      </c>
      <c r="G56" s="321">
        <v>8.3000000000000007</v>
      </c>
      <c r="H56" s="321">
        <v>8.1</v>
      </c>
      <c r="I56" s="321">
        <v>5.7</v>
      </c>
      <c r="J56" s="530"/>
    </row>
    <row r="57" spans="1:10" ht="13.5" customHeight="1">
      <c r="A57" s="214"/>
      <c r="B57" s="485" t="s">
        <v>723</v>
      </c>
      <c r="C57" s="321">
        <v>100</v>
      </c>
      <c r="D57" s="321">
        <v>24.1</v>
      </c>
      <c r="E57" s="321">
        <v>28.8</v>
      </c>
      <c r="F57" s="321">
        <v>39.299999999999997</v>
      </c>
      <c r="G57" s="321">
        <v>7.8</v>
      </c>
      <c r="H57" s="321">
        <v>7.7</v>
      </c>
      <c r="I57" s="321">
        <v>5.3</v>
      </c>
      <c r="J57" s="530"/>
    </row>
    <row r="58" spans="1:10" ht="4.5" customHeight="1"/>
  </sheetData>
  <mergeCells count="26">
    <mergeCell ref="A15:I15"/>
    <mergeCell ref="H9:H12"/>
    <mergeCell ref="I9:I12"/>
    <mergeCell ref="D3:D12"/>
    <mergeCell ref="E3:E12"/>
    <mergeCell ref="A14:I14"/>
    <mergeCell ref="G5:I6"/>
    <mergeCell ref="G7:G12"/>
    <mergeCell ref="A3:B12"/>
    <mergeCell ref="C3:C12"/>
    <mergeCell ref="K2:L3"/>
    <mergeCell ref="A50:I50"/>
    <mergeCell ref="A27:I27"/>
    <mergeCell ref="A36:I36"/>
    <mergeCell ref="A37:I37"/>
    <mergeCell ref="A39:I39"/>
    <mergeCell ref="A40:I40"/>
    <mergeCell ref="A49:I49"/>
    <mergeCell ref="A26:I26"/>
    <mergeCell ref="H7:I7"/>
    <mergeCell ref="H8:I8"/>
    <mergeCell ref="A16:I16"/>
    <mergeCell ref="A17:I17"/>
    <mergeCell ref="F3:I3"/>
    <mergeCell ref="F4:I4"/>
    <mergeCell ref="F5:F12"/>
  </mergeCells>
  <hyperlinks>
    <hyperlink ref="K2:L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F74"/>
  <sheetViews>
    <sheetView showGridLines="0" zoomScaleNormal="100" workbookViewId="0">
      <pane ySplit="6" topLeftCell="A43" activePane="bottomLeft" state="frozen"/>
      <selection pane="bottomLeft" sqref="A1:XFD1"/>
    </sheetView>
  </sheetViews>
  <sheetFormatPr defaultRowHeight="12.75"/>
  <cols>
    <col min="1" max="1" width="54" style="12" customWidth="1"/>
    <col min="2" max="2" width="18.7109375" style="12" customWidth="1"/>
    <col min="3" max="3" width="18.140625" style="12" customWidth="1"/>
    <col min="4" max="4" width="9.140625" style="13"/>
    <col min="5" max="16384" width="9.140625" style="12"/>
  </cols>
  <sheetData>
    <row r="1" spans="1:6" ht="12.75" customHeight="1">
      <c r="A1" s="3" t="s">
        <v>905</v>
      </c>
      <c r="B1" s="3"/>
      <c r="C1" s="3"/>
    </row>
    <row r="2" spans="1:6" ht="12.75" customHeight="1">
      <c r="A2" s="4" t="s">
        <v>906</v>
      </c>
      <c r="B2" s="3"/>
      <c r="C2" s="3"/>
      <c r="E2" s="710" t="s">
        <v>701</v>
      </c>
      <c r="F2" s="710"/>
    </row>
    <row r="3" spans="1:6" ht="13.5" customHeight="1">
      <c r="A3" s="711" t="s">
        <v>314</v>
      </c>
      <c r="B3" s="714" t="s">
        <v>330</v>
      </c>
      <c r="C3" s="717" t="s">
        <v>331</v>
      </c>
      <c r="E3" s="710"/>
      <c r="F3" s="710"/>
    </row>
    <row r="4" spans="1:6" ht="13.5" customHeight="1">
      <c r="A4" s="712"/>
      <c r="B4" s="715"/>
      <c r="C4" s="718"/>
      <c r="E4" s="25"/>
      <c r="F4" s="25"/>
    </row>
    <row r="5" spans="1:6" ht="13.5" customHeight="1">
      <c r="A5" s="712"/>
      <c r="B5" s="715"/>
      <c r="C5" s="718"/>
      <c r="E5" s="25"/>
      <c r="F5" s="25"/>
    </row>
    <row r="6" spans="1:6" ht="13.5" customHeight="1" thickBot="1">
      <c r="A6" s="713"/>
      <c r="B6" s="716"/>
      <c r="C6" s="719"/>
      <c r="E6" s="25"/>
      <c r="F6" s="25"/>
    </row>
    <row r="7" spans="1:6" ht="4.5" customHeight="1">
      <c r="A7" s="14"/>
      <c r="B7" s="15"/>
      <c r="C7" s="32"/>
      <c r="E7" s="13"/>
    </row>
    <row r="8" spans="1:6" ht="13.5" customHeight="1">
      <c r="A8" s="22" t="s">
        <v>870</v>
      </c>
      <c r="B8" s="16">
        <v>14375.9</v>
      </c>
      <c r="C8" s="17">
        <v>1698.1</v>
      </c>
      <c r="E8" s="13"/>
    </row>
    <row r="9" spans="1:6" ht="15" customHeight="1">
      <c r="A9" s="5" t="s">
        <v>315</v>
      </c>
      <c r="B9" s="16"/>
      <c r="C9" s="17"/>
      <c r="E9" s="13"/>
    </row>
    <row r="10" spans="1:6" ht="13.5" customHeight="1">
      <c r="A10" s="23" t="s">
        <v>191</v>
      </c>
      <c r="B10" s="16">
        <v>13169</v>
      </c>
      <c r="C10" s="17">
        <v>1474.3</v>
      </c>
      <c r="E10" s="13"/>
    </row>
    <row r="11" spans="1:6" ht="13.5" customHeight="1">
      <c r="A11" s="6" t="s">
        <v>182</v>
      </c>
      <c r="B11" s="16"/>
      <c r="C11" s="17"/>
      <c r="E11" s="13"/>
    </row>
    <row r="12" spans="1:6" ht="13.5" customHeight="1">
      <c r="A12" s="7" t="s">
        <v>322</v>
      </c>
      <c r="B12" s="16"/>
      <c r="C12" s="17"/>
      <c r="E12" s="13"/>
    </row>
    <row r="13" spans="1:6" ht="13.5" customHeight="1">
      <c r="A13" s="8" t="s">
        <v>316</v>
      </c>
      <c r="B13" s="16"/>
      <c r="C13" s="17"/>
      <c r="E13" s="13"/>
    </row>
    <row r="14" spans="1:6" ht="13.5" customHeight="1">
      <c r="A14" s="23" t="s">
        <v>321</v>
      </c>
      <c r="B14" s="16">
        <v>56.3</v>
      </c>
      <c r="C14" s="17">
        <v>54.5</v>
      </c>
      <c r="E14" s="13"/>
    </row>
    <row r="15" spans="1:6" ht="13.5" customHeight="1">
      <c r="A15" s="6" t="s">
        <v>183</v>
      </c>
      <c r="B15" s="16"/>
      <c r="C15" s="17"/>
      <c r="E15" s="13"/>
    </row>
    <row r="16" spans="1:6" ht="13.5" customHeight="1">
      <c r="A16" s="24" t="s">
        <v>191</v>
      </c>
      <c r="B16" s="16">
        <v>56.9</v>
      </c>
      <c r="C16" s="17">
        <v>56.1</v>
      </c>
      <c r="E16" s="13"/>
    </row>
    <row r="17" spans="1:5" ht="13.5" customHeight="1">
      <c r="A17" s="9" t="s">
        <v>182</v>
      </c>
      <c r="B17" s="16"/>
      <c r="C17" s="17"/>
      <c r="E17" s="13"/>
    </row>
    <row r="18" spans="1:5" ht="13.5" customHeight="1">
      <c r="A18" s="594" t="s">
        <v>1004</v>
      </c>
      <c r="B18" s="16">
        <v>2.9</v>
      </c>
      <c r="C18" s="17">
        <v>2.4</v>
      </c>
      <c r="E18" s="13"/>
    </row>
    <row r="19" spans="1:5" ht="13.5" customHeight="1">
      <c r="A19" s="6" t="s">
        <v>190</v>
      </c>
      <c r="B19" s="16"/>
      <c r="C19" s="17"/>
      <c r="E19" s="13"/>
    </row>
    <row r="20" spans="1:5" ht="13.5" customHeight="1">
      <c r="A20" s="24" t="s">
        <v>191</v>
      </c>
      <c r="B20" s="16">
        <v>3.1</v>
      </c>
      <c r="C20" s="17">
        <v>2.5</v>
      </c>
      <c r="E20" s="13"/>
    </row>
    <row r="21" spans="1:5" ht="13.5" customHeight="1">
      <c r="A21" s="9" t="s">
        <v>182</v>
      </c>
      <c r="B21" s="16"/>
      <c r="C21" s="17"/>
      <c r="E21" s="13"/>
    </row>
    <row r="22" spans="1:5" ht="13.5" customHeight="1">
      <c r="A22" s="23" t="s">
        <v>323</v>
      </c>
      <c r="B22" s="16">
        <v>10.3</v>
      </c>
      <c r="C22" s="17">
        <v>10.3</v>
      </c>
      <c r="E22" s="13"/>
    </row>
    <row r="23" spans="1:5" ht="13.5" customHeight="1">
      <c r="A23" s="6" t="s">
        <v>184</v>
      </c>
      <c r="B23" s="16"/>
      <c r="C23" s="17"/>
      <c r="E23" s="13"/>
    </row>
    <row r="24" spans="1:5" ht="13.5" customHeight="1">
      <c r="A24" s="24" t="s">
        <v>191</v>
      </c>
      <c r="B24" s="16">
        <v>8.9</v>
      </c>
      <c r="C24" s="17">
        <v>8.1999999999999993</v>
      </c>
      <c r="E24" s="13"/>
    </row>
    <row r="25" spans="1:5" ht="13.5" customHeight="1">
      <c r="A25" s="9" t="s">
        <v>182</v>
      </c>
      <c r="B25" s="16"/>
      <c r="C25" s="17"/>
      <c r="E25" s="13"/>
    </row>
    <row r="26" spans="1:5" ht="13.5" customHeight="1">
      <c r="A26" s="326" t="s">
        <v>185</v>
      </c>
      <c r="B26" s="16"/>
      <c r="C26" s="17"/>
      <c r="E26" s="13"/>
    </row>
    <row r="27" spans="1:5" ht="13.5" customHeight="1">
      <c r="A27" s="10" t="s">
        <v>338</v>
      </c>
      <c r="B27" s="16"/>
      <c r="C27" s="17"/>
      <c r="E27" s="13"/>
    </row>
    <row r="28" spans="1:5" ht="13.5" customHeight="1">
      <c r="A28" s="23" t="s">
        <v>321</v>
      </c>
      <c r="B28" s="16">
        <v>38.5</v>
      </c>
      <c r="C28" s="17">
        <v>39.4</v>
      </c>
      <c r="E28" s="13"/>
    </row>
    <row r="29" spans="1:5" ht="13.5" customHeight="1">
      <c r="A29" s="6" t="s">
        <v>186</v>
      </c>
      <c r="B29" s="16"/>
      <c r="C29" s="17"/>
      <c r="E29" s="13"/>
    </row>
    <row r="30" spans="1:5" ht="13.5" customHeight="1">
      <c r="A30" s="24" t="s">
        <v>191</v>
      </c>
      <c r="B30" s="16">
        <v>37.1</v>
      </c>
      <c r="C30" s="17">
        <v>37.9</v>
      </c>
      <c r="E30" s="13"/>
    </row>
    <row r="31" spans="1:5" ht="13.5" customHeight="1">
      <c r="A31" s="9" t="s">
        <v>182</v>
      </c>
      <c r="B31" s="16"/>
      <c r="C31" s="17"/>
      <c r="E31" s="13"/>
    </row>
    <row r="32" spans="1:5" ht="13.5" customHeight="1">
      <c r="A32" s="594" t="s">
        <v>1004</v>
      </c>
      <c r="B32" s="18">
        <v>285</v>
      </c>
      <c r="C32" s="19">
        <v>290</v>
      </c>
      <c r="E32" s="13"/>
    </row>
    <row r="33" spans="1:5" ht="13.5" customHeight="1">
      <c r="A33" s="6" t="s">
        <v>955</v>
      </c>
      <c r="B33" s="18"/>
      <c r="C33" s="19"/>
      <c r="E33" s="13"/>
    </row>
    <row r="34" spans="1:5" ht="13.5" customHeight="1">
      <c r="A34" s="24" t="s">
        <v>191</v>
      </c>
      <c r="B34" s="18">
        <v>279</v>
      </c>
      <c r="C34" s="19">
        <v>280</v>
      </c>
      <c r="E34" s="13"/>
    </row>
    <row r="35" spans="1:5" ht="13.5" customHeight="1">
      <c r="A35" s="9" t="s">
        <v>182</v>
      </c>
      <c r="B35" s="16"/>
      <c r="C35" s="17"/>
      <c r="E35" s="13"/>
    </row>
    <row r="36" spans="1:5" ht="13.5" customHeight="1">
      <c r="A36" s="7" t="s">
        <v>324</v>
      </c>
      <c r="B36" s="16"/>
      <c r="C36" s="17"/>
      <c r="E36" s="13"/>
    </row>
    <row r="37" spans="1:5" ht="13.5" customHeight="1">
      <c r="A37" s="11" t="s">
        <v>317</v>
      </c>
      <c r="B37" s="16"/>
      <c r="C37" s="17"/>
      <c r="E37" s="13"/>
    </row>
    <row r="38" spans="1:5" ht="13.5" customHeight="1">
      <c r="A38" s="23" t="s">
        <v>51</v>
      </c>
      <c r="B38" s="16">
        <v>41.3</v>
      </c>
      <c r="C38" s="17">
        <v>58.7</v>
      </c>
      <c r="E38" s="13"/>
    </row>
    <row r="39" spans="1:5" ht="13.5" customHeight="1">
      <c r="A39" s="6" t="s">
        <v>187</v>
      </c>
      <c r="B39" s="16"/>
      <c r="C39" s="17"/>
      <c r="E39" s="13"/>
    </row>
    <row r="40" spans="1:5" ht="13.5" customHeight="1">
      <c r="A40" s="24" t="s">
        <v>191</v>
      </c>
      <c r="B40" s="16">
        <v>42.8</v>
      </c>
      <c r="C40" s="17">
        <v>60</v>
      </c>
      <c r="E40" s="13"/>
    </row>
    <row r="41" spans="1:5" ht="13.5" customHeight="1">
      <c r="A41" s="9" t="s">
        <v>182</v>
      </c>
      <c r="B41" s="16"/>
      <c r="C41" s="17"/>
      <c r="E41" s="13"/>
    </row>
    <row r="42" spans="1:5" ht="13.5" customHeight="1">
      <c r="A42" s="23" t="s">
        <v>325</v>
      </c>
      <c r="B42" s="16">
        <v>75.599999999999994</v>
      </c>
      <c r="C42" s="17">
        <v>225.9</v>
      </c>
      <c r="E42" s="13"/>
    </row>
    <row r="43" spans="1:5" ht="13.5" customHeight="1">
      <c r="A43" s="6" t="s">
        <v>149</v>
      </c>
      <c r="B43" s="16"/>
      <c r="C43" s="17"/>
      <c r="E43" s="13"/>
    </row>
    <row r="44" spans="1:5" ht="13.5" customHeight="1">
      <c r="A44" s="24" t="s">
        <v>191</v>
      </c>
      <c r="B44" s="16">
        <v>64.400000000000006</v>
      </c>
      <c r="C44" s="17">
        <v>160.69999999999999</v>
      </c>
      <c r="E44" s="13"/>
    </row>
    <row r="45" spans="1:5" ht="13.5" customHeight="1">
      <c r="A45" s="9" t="s">
        <v>182</v>
      </c>
      <c r="B45" s="16"/>
      <c r="C45" s="17"/>
      <c r="E45" s="13"/>
    </row>
    <row r="46" spans="1:5" ht="13.5" customHeight="1">
      <c r="A46" s="27" t="s">
        <v>871</v>
      </c>
      <c r="B46" s="16">
        <v>39.299999999999997</v>
      </c>
      <c r="C46" s="17">
        <v>28.4</v>
      </c>
      <c r="E46" s="13"/>
    </row>
    <row r="47" spans="1:5" ht="13.5" customHeight="1">
      <c r="A47" s="10" t="s">
        <v>318</v>
      </c>
      <c r="B47" s="20"/>
      <c r="C47" s="21"/>
      <c r="E47" s="13"/>
    </row>
    <row r="48" spans="1:5" ht="13.5" customHeight="1">
      <c r="A48" s="23" t="s">
        <v>191</v>
      </c>
      <c r="B48" s="16">
        <v>39.200000000000003</v>
      </c>
      <c r="C48" s="17">
        <v>27.2</v>
      </c>
      <c r="E48" s="13"/>
    </row>
    <row r="49" spans="1:5" ht="13.5" customHeight="1">
      <c r="A49" s="6" t="s">
        <v>182</v>
      </c>
      <c r="B49" s="20"/>
      <c r="C49" s="21"/>
      <c r="E49" s="13"/>
    </row>
    <row r="50" spans="1:5" ht="13.5" customHeight="1">
      <c r="A50" s="22" t="s">
        <v>872</v>
      </c>
      <c r="B50" s="16">
        <v>7.9</v>
      </c>
      <c r="C50" s="17">
        <v>6.7</v>
      </c>
      <c r="E50" s="13"/>
    </row>
    <row r="51" spans="1:5" ht="13.5" customHeight="1">
      <c r="A51" s="10" t="s">
        <v>319</v>
      </c>
      <c r="B51" s="20"/>
      <c r="C51" s="21"/>
      <c r="E51" s="13"/>
    </row>
    <row r="52" spans="1:5" ht="13.5" customHeight="1">
      <c r="A52" s="23" t="s">
        <v>191</v>
      </c>
      <c r="B52" s="16">
        <v>7.9</v>
      </c>
      <c r="C52" s="17">
        <v>8.1</v>
      </c>
      <c r="E52" s="13"/>
    </row>
    <row r="53" spans="1:5" ht="13.5" customHeight="1">
      <c r="A53" s="6" t="s">
        <v>182</v>
      </c>
      <c r="B53" s="20"/>
      <c r="C53" s="21"/>
      <c r="E53" s="13"/>
    </row>
    <row r="54" spans="1:5" ht="13.5" customHeight="1">
      <c r="A54" s="7" t="s">
        <v>320</v>
      </c>
      <c r="B54" s="16"/>
      <c r="C54" s="17"/>
      <c r="E54" s="13"/>
    </row>
    <row r="55" spans="1:5" ht="13.5" customHeight="1">
      <c r="A55" s="11" t="s">
        <v>326</v>
      </c>
      <c r="B55" s="16"/>
      <c r="C55" s="17"/>
      <c r="E55" s="13"/>
    </row>
    <row r="56" spans="1:5" ht="13.5" customHeight="1">
      <c r="A56" s="23" t="s">
        <v>188</v>
      </c>
      <c r="B56" s="16">
        <v>716.5</v>
      </c>
      <c r="C56" s="17">
        <v>767</v>
      </c>
      <c r="E56" s="13"/>
    </row>
    <row r="57" spans="1:5" ht="13.5" customHeight="1">
      <c r="A57" s="6" t="s">
        <v>189</v>
      </c>
      <c r="B57" s="20"/>
      <c r="C57" s="21"/>
      <c r="E57" s="13"/>
    </row>
    <row r="58" spans="1:5" ht="13.5" customHeight="1">
      <c r="A58" s="23" t="s">
        <v>327</v>
      </c>
      <c r="B58" s="16">
        <v>130.9</v>
      </c>
      <c r="C58" s="17">
        <v>280.89999999999998</v>
      </c>
      <c r="E58" s="13"/>
    </row>
    <row r="59" spans="1:5" ht="13.5" customHeight="1">
      <c r="A59" s="6" t="s">
        <v>190</v>
      </c>
      <c r="B59" s="20"/>
      <c r="C59" s="21"/>
      <c r="E59" s="13"/>
    </row>
    <row r="60" spans="1:5" ht="15" customHeight="1">
      <c r="A60" s="28" t="s">
        <v>1009</v>
      </c>
      <c r="B60" s="16">
        <v>299.7</v>
      </c>
      <c r="C60" s="17">
        <v>553.5</v>
      </c>
      <c r="E60" s="13"/>
    </row>
    <row r="61" spans="1:5" ht="13.5" customHeight="1">
      <c r="A61" s="6" t="s">
        <v>1010</v>
      </c>
      <c r="B61" s="20"/>
      <c r="C61" s="21"/>
      <c r="E61" s="13"/>
    </row>
    <row r="62" spans="1:5" ht="13.5" customHeight="1">
      <c r="A62" s="7" t="s">
        <v>328</v>
      </c>
      <c r="B62" s="20"/>
      <c r="C62" s="21"/>
      <c r="E62" s="13"/>
    </row>
    <row r="63" spans="1:5" ht="13.5" customHeight="1">
      <c r="A63" s="26" t="s">
        <v>1037</v>
      </c>
      <c r="B63" s="16">
        <v>132.9</v>
      </c>
      <c r="C63" s="17">
        <v>164</v>
      </c>
      <c r="E63" s="13"/>
    </row>
    <row r="64" spans="1:5" ht="13.5" customHeight="1">
      <c r="A64" s="11" t="s">
        <v>329</v>
      </c>
      <c r="B64" s="16"/>
      <c r="C64" s="17"/>
      <c r="E64" s="13"/>
    </row>
    <row r="65" spans="1:5" ht="13.5" customHeight="1">
      <c r="A65" s="29" t="s">
        <v>487</v>
      </c>
      <c r="B65" s="16"/>
      <c r="C65" s="17"/>
      <c r="E65" s="13"/>
    </row>
    <row r="66" spans="1:5" ht="13.5" customHeight="1">
      <c r="A66" s="23" t="s">
        <v>191</v>
      </c>
      <c r="B66" s="16">
        <v>129.4</v>
      </c>
      <c r="C66" s="17">
        <v>163.5</v>
      </c>
      <c r="E66" s="13"/>
    </row>
    <row r="67" spans="1:5" ht="13.5" customHeight="1">
      <c r="A67" s="6" t="s">
        <v>182</v>
      </c>
      <c r="B67" s="20"/>
      <c r="C67" s="21"/>
      <c r="E67" s="13"/>
    </row>
    <row r="68" spans="1:5" ht="4.5" customHeight="1">
      <c r="A68" s="30"/>
      <c r="B68" s="31"/>
      <c r="C68" s="31"/>
      <c r="E68" s="13"/>
    </row>
    <row r="69" spans="1:5" ht="13.5" customHeight="1">
      <c r="A69" s="597" t="s">
        <v>1005</v>
      </c>
      <c r="B69" s="595"/>
      <c r="C69" s="595"/>
      <c r="E69" s="13"/>
    </row>
    <row r="70" spans="1:5" ht="13.5" customHeight="1">
      <c r="A70" s="598" t="s">
        <v>1006</v>
      </c>
      <c r="B70" s="595"/>
      <c r="C70" s="595"/>
      <c r="E70" s="13"/>
    </row>
    <row r="71" spans="1:5" ht="13.5" customHeight="1">
      <c r="A71" s="598" t="s">
        <v>1035</v>
      </c>
      <c r="B71" s="595"/>
      <c r="C71" s="595"/>
      <c r="E71" s="13"/>
    </row>
    <row r="72" spans="1:5" ht="13.5" customHeight="1">
      <c r="A72" s="596" t="s">
        <v>1007</v>
      </c>
      <c r="B72" s="595"/>
      <c r="C72" s="595"/>
      <c r="E72" s="13"/>
    </row>
    <row r="73" spans="1:5" ht="13.5" customHeight="1">
      <c r="A73" s="599" t="s">
        <v>1008</v>
      </c>
      <c r="B73" s="595"/>
      <c r="C73" s="595"/>
      <c r="E73" s="13"/>
    </row>
    <row r="74" spans="1:5">
      <c r="A74" s="599" t="s">
        <v>1036</v>
      </c>
      <c r="B74" s="595"/>
      <c r="C74" s="595"/>
    </row>
  </sheetData>
  <mergeCells count="4">
    <mergeCell ref="E2:F3"/>
    <mergeCell ref="A3:A6"/>
    <mergeCell ref="B3:B6"/>
    <mergeCell ref="C3:C6"/>
  </mergeCells>
  <hyperlinks>
    <hyperlink ref="E2:F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L60"/>
  <sheetViews>
    <sheetView showGridLines="0" workbookViewId="0">
      <pane ySplit="12" topLeftCell="A31" activePane="bottomLeft" state="frozen"/>
      <selection pane="bottomLeft" sqref="A1:XFD1"/>
    </sheetView>
  </sheetViews>
  <sheetFormatPr defaultRowHeight="13.5" customHeight="1"/>
  <cols>
    <col min="1" max="1" width="5.7109375" style="12" customWidth="1"/>
    <col min="2" max="2" width="12.85546875" style="12" customWidth="1"/>
    <col min="3" max="9" width="10.42578125" style="12" customWidth="1"/>
    <col min="10" max="16384" width="9.140625" style="12"/>
  </cols>
  <sheetData>
    <row r="1" spans="1:12" ht="13.5" customHeight="1">
      <c r="A1" s="334" t="s">
        <v>977</v>
      </c>
      <c r="B1" s="334"/>
      <c r="C1" s="334"/>
      <c r="D1" s="334"/>
      <c r="E1" s="334"/>
      <c r="F1" s="334"/>
      <c r="G1" s="334"/>
      <c r="H1" s="334"/>
      <c r="I1" s="334"/>
    </row>
    <row r="2" spans="1:12" ht="13.5" customHeight="1">
      <c r="A2" s="435" t="s">
        <v>735</v>
      </c>
      <c r="B2" s="435"/>
      <c r="C2" s="435"/>
      <c r="D2" s="435"/>
      <c r="E2" s="435"/>
      <c r="F2" s="435"/>
      <c r="G2" s="435"/>
      <c r="H2" s="435"/>
      <c r="I2" s="435"/>
      <c r="K2" s="710" t="s">
        <v>701</v>
      </c>
      <c r="L2" s="710"/>
    </row>
    <row r="3" spans="1:12" ht="13.5" customHeight="1">
      <c r="A3" s="742" t="s">
        <v>481</v>
      </c>
      <c r="B3" s="860"/>
      <c r="C3" s="787" t="s">
        <v>482</v>
      </c>
      <c r="D3" s="787" t="s">
        <v>485</v>
      </c>
      <c r="E3" s="790" t="s">
        <v>498</v>
      </c>
      <c r="F3" s="774" t="s">
        <v>57</v>
      </c>
      <c r="G3" s="770"/>
      <c r="H3" s="770"/>
      <c r="I3" s="770"/>
      <c r="K3" s="710"/>
      <c r="L3" s="710"/>
    </row>
    <row r="4" spans="1:12" ht="13.5" customHeight="1">
      <c r="A4" s="816"/>
      <c r="B4" s="861"/>
      <c r="C4" s="788"/>
      <c r="D4" s="788"/>
      <c r="E4" s="791"/>
      <c r="F4" s="855" t="s">
        <v>478</v>
      </c>
      <c r="G4" s="856"/>
      <c r="H4" s="856"/>
      <c r="I4" s="856"/>
    </row>
    <row r="5" spans="1:12" ht="13.5" customHeight="1">
      <c r="A5" s="816"/>
      <c r="B5" s="861"/>
      <c r="C5" s="788"/>
      <c r="D5" s="788"/>
      <c r="E5" s="791"/>
      <c r="F5" s="787" t="s">
        <v>479</v>
      </c>
      <c r="G5" s="787" t="s">
        <v>480</v>
      </c>
      <c r="H5" s="770"/>
      <c r="I5" s="770"/>
    </row>
    <row r="6" spans="1:12" ht="13.5" customHeight="1">
      <c r="A6" s="816"/>
      <c r="B6" s="861"/>
      <c r="C6" s="788"/>
      <c r="D6" s="788"/>
      <c r="E6" s="791"/>
      <c r="F6" s="788"/>
      <c r="G6" s="858"/>
      <c r="H6" s="859"/>
      <c r="I6" s="859"/>
    </row>
    <row r="7" spans="1:12" ht="13.5" customHeight="1">
      <c r="A7" s="816"/>
      <c r="B7" s="861"/>
      <c r="C7" s="788"/>
      <c r="D7" s="788"/>
      <c r="E7" s="791"/>
      <c r="F7" s="788"/>
      <c r="G7" s="787" t="s">
        <v>466</v>
      </c>
      <c r="H7" s="854" t="s">
        <v>58</v>
      </c>
      <c r="I7" s="765"/>
    </row>
    <row r="8" spans="1:12" ht="13.5" customHeight="1">
      <c r="A8" s="816"/>
      <c r="B8" s="861"/>
      <c r="C8" s="788"/>
      <c r="D8" s="788"/>
      <c r="E8" s="791"/>
      <c r="F8" s="788"/>
      <c r="G8" s="788"/>
      <c r="H8" s="848" t="s">
        <v>59</v>
      </c>
      <c r="I8" s="849"/>
    </row>
    <row r="9" spans="1:12" ht="13.5" customHeight="1">
      <c r="A9" s="816"/>
      <c r="B9" s="861"/>
      <c r="C9" s="788"/>
      <c r="D9" s="788"/>
      <c r="E9" s="791"/>
      <c r="F9" s="788"/>
      <c r="G9" s="788"/>
      <c r="H9" s="788" t="s">
        <v>483</v>
      </c>
      <c r="I9" s="787" t="s">
        <v>484</v>
      </c>
    </row>
    <row r="10" spans="1:12" ht="13.5" customHeight="1">
      <c r="A10" s="816"/>
      <c r="B10" s="861"/>
      <c r="C10" s="788"/>
      <c r="D10" s="788"/>
      <c r="E10" s="791"/>
      <c r="F10" s="788"/>
      <c r="G10" s="788"/>
      <c r="H10" s="788"/>
      <c r="I10" s="788"/>
    </row>
    <row r="11" spans="1:12" ht="13.5" customHeight="1">
      <c r="A11" s="816"/>
      <c r="B11" s="861"/>
      <c r="C11" s="788"/>
      <c r="D11" s="788"/>
      <c r="E11" s="791"/>
      <c r="F11" s="788"/>
      <c r="G11" s="788"/>
      <c r="H11" s="788"/>
      <c r="I11" s="788"/>
    </row>
    <row r="12" spans="1:12" ht="13.5" customHeight="1" thickBot="1">
      <c r="A12" s="817"/>
      <c r="B12" s="862"/>
      <c r="C12" s="789"/>
      <c r="D12" s="789"/>
      <c r="E12" s="792"/>
      <c r="F12" s="789"/>
      <c r="G12" s="789"/>
      <c r="H12" s="789"/>
      <c r="I12" s="789"/>
    </row>
    <row r="13" spans="1:12" ht="4.5" customHeight="1">
      <c r="A13" s="121"/>
      <c r="B13" s="121"/>
      <c r="C13" s="121"/>
      <c r="D13" s="121"/>
      <c r="E13" s="121"/>
      <c r="F13" s="121"/>
      <c r="G13" s="121"/>
      <c r="H13" s="121"/>
      <c r="I13" s="322"/>
    </row>
    <row r="14" spans="1:12" ht="13.5" customHeight="1">
      <c r="A14" s="810" t="s">
        <v>25</v>
      </c>
      <c r="B14" s="810"/>
      <c r="C14" s="810"/>
      <c r="D14" s="810"/>
      <c r="E14" s="810"/>
      <c r="F14" s="810"/>
      <c r="G14" s="810"/>
      <c r="H14" s="810"/>
      <c r="I14" s="810"/>
    </row>
    <row r="15" spans="1:12" ht="13.5" customHeight="1">
      <c r="A15" s="857" t="s">
        <v>26</v>
      </c>
      <c r="B15" s="857"/>
      <c r="C15" s="857"/>
      <c r="D15" s="857"/>
      <c r="E15" s="857"/>
      <c r="F15" s="857"/>
      <c r="G15" s="857"/>
      <c r="H15" s="857"/>
      <c r="I15" s="857"/>
    </row>
    <row r="16" spans="1:12" ht="13.5" customHeight="1">
      <c r="A16" s="769" t="s">
        <v>499</v>
      </c>
      <c r="B16" s="769"/>
      <c r="C16" s="769"/>
      <c r="D16" s="769"/>
      <c r="E16" s="769"/>
      <c r="F16" s="769"/>
      <c r="G16" s="769"/>
      <c r="H16" s="769"/>
      <c r="I16" s="769"/>
    </row>
    <row r="17" spans="1:9" ht="13.5" customHeight="1">
      <c r="A17" s="768" t="s">
        <v>500</v>
      </c>
      <c r="B17" s="768"/>
      <c r="C17" s="768"/>
      <c r="D17" s="768"/>
      <c r="E17" s="768"/>
      <c r="F17" s="768"/>
      <c r="G17" s="768"/>
      <c r="H17" s="768"/>
      <c r="I17" s="768"/>
    </row>
    <row r="18" spans="1:9" ht="4.5" customHeight="1">
      <c r="A18" s="322"/>
      <c r="B18" s="322"/>
      <c r="C18" s="322"/>
      <c r="D18" s="322"/>
      <c r="E18" s="322"/>
      <c r="F18" s="322"/>
      <c r="G18" s="322"/>
      <c r="H18" s="322"/>
      <c r="I18" s="322"/>
    </row>
    <row r="19" spans="1:9" ht="13.5" customHeight="1">
      <c r="A19" s="320">
        <v>2015</v>
      </c>
      <c r="B19" s="91" t="s">
        <v>714</v>
      </c>
      <c r="C19" s="311">
        <v>101.5</v>
      </c>
      <c r="D19" s="311">
        <v>102.2</v>
      </c>
      <c r="E19" s="311">
        <v>96.5</v>
      </c>
      <c r="F19" s="311">
        <v>104.8</v>
      </c>
      <c r="G19" s="311">
        <v>101.7</v>
      </c>
      <c r="H19" s="311">
        <v>101.5</v>
      </c>
      <c r="I19" s="311">
        <v>99.8</v>
      </c>
    </row>
    <row r="20" spans="1:9" ht="13.5" customHeight="1">
      <c r="A20" s="121"/>
      <c r="B20" s="484" t="s">
        <v>717</v>
      </c>
      <c r="C20" s="311">
        <v>103.7</v>
      </c>
      <c r="D20" s="311">
        <v>108.3</v>
      </c>
      <c r="E20" s="311">
        <v>104.9</v>
      </c>
      <c r="F20" s="311">
        <v>101</v>
      </c>
      <c r="G20" s="311">
        <v>98.3</v>
      </c>
      <c r="H20" s="311">
        <v>98.2</v>
      </c>
      <c r="I20" s="311">
        <v>100.6</v>
      </c>
    </row>
    <row r="21" spans="1:9" ht="13.5" customHeight="1">
      <c r="A21" s="121"/>
      <c r="B21" s="91" t="s">
        <v>723</v>
      </c>
      <c r="C21" s="311">
        <v>92.3</v>
      </c>
      <c r="D21" s="311">
        <v>82.3</v>
      </c>
      <c r="E21" s="311">
        <v>93.7</v>
      </c>
      <c r="F21" s="311">
        <v>99</v>
      </c>
      <c r="G21" s="311">
        <v>85.9</v>
      </c>
      <c r="H21" s="311">
        <v>86.1</v>
      </c>
      <c r="I21" s="311">
        <v>83.9</v>
      </c>
    </row>
    <row r="22" spans="1:9" ht="13.5" customHeight="1">
      <c r="A22" s="320">
        <v>2016</v>
      </c>
      <c r="B22" s="91" t="s">
        <v>714</v>
      </c>
      <c r="C22" s="311">
        <v>95.8</v>
      </c>
      <c r="D22" s="311">
        <v>103.4</v>
      </c>
      <c r="E22" s="311">
        <v>94.5</v>
      </c>
      <c r="F22" s="311">
        <v>91.9</v>
      </c>
      <c r="G22" s="311">
        <v>99.3</v>
      </c>
      <c r="H22" s="311">
        <v>99.5</v>
      </c>
      <c r="I22" s="311">
        <v>99</v>
      </c>
    </row>
    <row r="23" spans="1:9" ht="13.5" customHeight="1">
      <c r="A23" s="121"/>
      <c r="B23" s="484" t="s">
        <v>717</v>
      </c>
      <c r="C23" s="311">
        <v>103</v>
      </c>
      <c r="D23" s="311">
        <v>106.7</v>
      </c>
      <c r="E23" s="311">
        <v>108.6</v>
      </c>
      <c r="F23" s="311">
        <v>96.1</v>
      </c>
      <c r="G23" s="311">
        <v>106.9</v>
      </c>
      <c r="H23" s="311">
        <v>106.7</v>
      </c>
      <c r="I23" s="311">
        <v>109.7</v>
      </c>
    </row>
    <row r="24" spans="1:9" ht="13.5" customHeight="1">
      <c r="A24" s="121"/>
      <c r="B24" s="91" t="s">
        <v>723</v>
      </c>
      <c r="C24" s="311">
        <v>103.2</v>
      </c>
      <c r="D24" s="311">
        <v>99.3</v>
      </c>
      <c r="E24" s="311">
        <v>103.2</v>
      </c>
      <c r="F24" s="311">
        <v>106.4</v>
      </c>
      <c r="G24" s="311">
        <v>100.7</v>
      </c>
      <c r="H24" s="311">
        <v>100.6</v>
      </c>
      <c r="I24" s="311">
        <v>99.3</v>
      </c>
    </row>
    <row r="25" spans="1:9" ht="4.5" customHeight="1">
      <c r="A25" s="121"/>
      <c r="B25" s="314"/>
      <c r="C25" s="305"/>
      <c r="D25" s="305"/>
      <c r="E25" s="305"/>
      <c r="F25" s="305"/>
      <c r="G25" s="305"/>
      <c r="H25" s="305"/>
      <c r="I25" s="305"/>
    </row>
    <row r="26" spans="1:9" ht="13.5" customHeight="1">
      <c r="A26" s="842" t="s">
        <v>501</v>
      </c>
      <c r="B26" s="842"/>
      <c r="C26" s="842"/>
      <c r="D26" s="842"/>
      <c r="E26" s="842"/>
      <c r="F26" s="842"/>
      <c r="G26" s="842"/>
      <c r="H26" s="842"/>
      <c r="I26" s="842"/>
    </row>
    <row r="27" spans="1:9" ht="13.5" customHeight="1">
      <c r="A27" s="843" t="s">
        <v>48</v>
      </c>
      <c r="B27" s="843"/>
      <c r="C27" s="843"/>
      <c r="D27" s="843"/>
      <c r="E27" s="843"/>
      <c r="F27" s="843"/>
      <c r="G27" s="843"/>
      <c r="H27" s="843"/>
      <c r="I27" s="843"/>
    </row>
    <row r="28" spans="1:9" ht="4.5" customHeight="1">
      <c r="A28" s="322"/>
      <c r="B28" s="322"/>
      <c r="C28" s="322"/>
      <c r="D28" s="322"/>
      <c r="E28" s="322"/>
      <c r="F28" s="322"/>
      <c r="G28" s="322"/>
      <c r="H28" s="322"/>
      <c r="I28" s="322"/>
    </row>
    <row r="29" spans="1:9" ht="13.5" customHeight="1">
      <c r="A29" s="320">
        <v>2015</v>
      </c>
      <c r="B29" s="91" t="s">
        <v>714</v>
      </c>
      <c r="C29" s="311">
        <v>102.6</v>
      </c>
      <c r="D29" s="311">
        <v>100.1</v>
      </c>
      <c r="E29" s="311">
        <v>102.3</v>
      </c>
      <c r="F29" s="311">
        <v>105.3</v>
      </c>
      <c r="G29" s="311">
        <v>98.9</v>
      </c>
      <c r="H29" s="311">
        <v>99</v>
      </c>
      <c r="I29" s="311">
        <v>97.7</v>
      </c>
    </row>
    <row r="30" spans="1:9" ht="13.5" customHeight="1">
      <c r="A30" s="476"/>
      <c r="B30" s="484" t="s">
        <v>717</v>
      </c>
      <c r="C30" s="311">
        <v>101.9</v>
      </c>
      <c r="D30" s="311">
        <v>99</v>
      </c>
      <c r="E30" s="311">
        <v>101.9</v>
      </c>
      <c r="F30" s="311">
        <v>105.6</v>
      </c>
      <c r="G30" s="311">
        <v>93.5</v>
      </c>
      <c r="H30" s="311">
        <v>93.4</v>
      </c>
      <c r="I30" s="311">
        <v>92.6</v>
      </c>
    </row>
    <row r="31" spans="1:9" ht="13.5" customHeight="1">
      <c r="A31" s="476"/>
      <c r="B31" s="91" t="s">
        <v>723</v>
      </c>
      <c r="C31" s="311">
        <v>97.1</v>
      </c>
      <c r="D31" s="311">
        <v>91</v>
      </c>
      <c r="E31" s="311">
        <v>94.8</v>
      </c>
      <c r="F31" s="311">
        <v>104.8</v>
      </c>
      <c r="G31" s="311">
        <v>85.9</v>
      </c>
      <c r="H31" s="311">
        <v>85.9</v>
      </c>
      <c r="I31" s="311">
        <v>84.3</v>
      </c>
    </row>
    <row r="32" spans="1:9" ht="13.5" customHeight="1">
      <c r="A32" s="320">
        <v>2016</v>
      </c>
      <c r="B32" s="91" t="s">
        <v>714</v>
      </c>
      <c r="C32" s="311">
        <v>91.6</v>
      </c>
      <c r="D32" s="311">
        <v>92.2</v>
      </c>
      <c r="E32" s="311">
        <v>92.8</v>
      </c>
      <c r="F32" s="311">
        <v>91.9</v>
      </c>
      <c r="G32" s="311">
        <v>83.9</v>
      </c>
      <c r="H32" s="311">
        <v>84.2</v>
      </c>
      <c r="I32" s="311">
        <v>83.6</v>
      </c>
    </row>
    <row r="33" spans="1:9" ht="13.5" customHeight="1">
      <c r="A33" s="476"/>
      <c r="B33" s="484" t="s">
        <v>717</v>
      </c>
      <c r="C33" s="311">
        <v>91</v>
      </c>
      <c r="D33" s="311">
        <v>90.8</v>
      </c>
      <c r="E33" s="311">
        <v>96.1</v>
      </c>
      <c r="F33" s="311">
        <v>87.5</v>
      </c>
      <c r="G33" s="311">
        <v>91.2</v>
      </c>
      <c r="H33" s="311">
        <v>91.4</v>
      </c>
      <c r="I33" s="311">
        <v>91.2</v>
      </c>
    </row>
    <row r="34" spans="1:9" ht="13.5" customHeight="1">
      <c r="A34" s="476"/>
      <c r="B34" s="91" t="s">
        <v>723</v>
      </c>
      <c r="C34" s="311">
        <v>101.8</v>
      </c>
      <c r="D34" s="311">
        <v>109.6</v>
      </c>
      <c r="E34" s="311">
        <v>105.9</v>
      </c>
      <c r="F34" s="311">
        <v>94</v>
      </c>
      <c r="G34" s="311">
        <v>106.9</v>
      </c>
      <c r="H34" s="311">
        <v>106.8</v>
      </c>
      <c r="I34" s="311">
        <v>107.8</v>
      </c>
    </row>
    <row r="35" spans="1:9" ht="4.5" customHeight="1">
      <c r="A35" s="121"/>
      <c r="B35" s="314"/>
      <c r="C35" s="305"/>
      <c r="D35" s="305"/>
      <c r="E35" s="305"/>
      <c r="F35" s="305"/>
      <c r="G35" s="305"/>
      <c r="H35" s="305"/>
      <c r="I35" s="305"/>
    </row>
    <row r="36" spans="1:9" ht="13.5" customHeight="1">
      <c r="A36" s="851" t="s">
        <v>492</v>
      </c>
      <c r="B36" s="852"/>
      <c r="C36" s="852"/>
      <c r="D36" s="852"/>
      <c r="E36" s="852"/>
      <c r="F36" s="852"/>
      <c r="G36" s="852"/>
      <c r="H36" s="852"/>
      <c r="I36" s="852"/>
    </row>
    <row r="37" spans="1:9" ht="13.5" customHeight="1">
      <c r="A37" s="853" t="s">
        <v>494</v>
      </c>
      <c r="B37" s="853"/>
      <c r="C37" s="853"/>
      <c r="D37" s="853"/>
      <c r="E37" s="853"/>
      <c r="F37" s="853"/>
      <c r="G37" s="853"/>
      <c r="H37" s="853"/>
      <c r="I37" s="853"/>
    </row>
    <row r="38" spans="1:9" ht="4.5" customHeight="1">
      <c r="A38" s="325"/>
      <c r="B38" s="325"/>
      <c r="C38" s="325"/>
      <c r="D38" s="325"/>
      <c r="E38" s="325"/>
      <c r="F38" s="325"/>
      <c r="G38" s="325"/>
      <c r="H38" s="325"/>
      <c r="I38" s="325"/>
    </row>
    <row r="39" spans="1:9" ht="13.5" customHeight="1">
      <c r="A39" s="842" t="s">
        <v>45</v>
      </c>
      <c r="B39" s="842"/>
      <c r="C39" s="842"/>
      <c r="D39" s="842"/>
      <c r="E39" s="842"/>
      <c r="F39" s="842"/>
      <c r="G39" s="842"/>
      <c r="H39" s="842"/>
      <c r="I39" s="842"/>
    </row>
    <row r="40" spans="1:9" ht="13.5" customHeight="1">
      <c r="A40" s="843" t="s">
        <v>500</v>
      </c>
      <c r="B40" s="843"/>
      <c r="C40" s="843"/>
      <c r="D40" s="843"/>
      <c r="E40" s="843"/>
      <c r="F40" s="843"/>
      <c r="G40" s="843"/>
      <c r="H40" s="843"/>
      <c r="I40" s="843"/>
    </row>
    <row r="41" spans="1:9" ht="4.5" customHeight="1">
      <c r="A41" s="324"/>
      <c r="B41" s="324"/>
      <c r="C41" s="324"/>
      <c r="D41" s="324"/>
      <c r="E41" s="324"/>
      <c r="F41" s="324"/>
      <c r="G41" s="324"/>
      <c r="H41" s="324"/>
      <c r="I41" s="324"/>
    </row>
    <row r="42" spans="1:9" ht="13.5" customHeight="1">
      <c r="A42" s="320">
        <v>2015</v>
      </c>
      <c r="B42" s="91" t="s">
        <v>714</v>
      </c>
      <c r="C42" s="321">
        <v>101.5</v>
      </c>
      <c r="D42" s="321">
        <v>101.6</v>
      </c>
      <c r="E42" s="321">
        <v>98.1</v>
      </c>
      <c r="F42" s="321">
        <v>104.1</v>
      </c>
      <c r="G42" s="321">
        <v>101.5</v>
      </c>
      <c r="H42" s="321">
        <v>101.1</v>
      </c>
      <c r="I42" s="321">
        <v>98.7</v>
      </c>
    </row>
    <row r="43" spans="1:9" ht="13.5" customHeight="1">
      <c r="A43" s="476"/>
      <c r="B43" s="484" t="s">
        <v>717</v>
      </c>
      <c r="C43" s="321">
        <v>103.9</v>
      </c>
      <c r="D43" s="321">
        <v>110.6</v>
      </c>
      <c r="E43" s="321">
        <v>105.3</v>
      </c>
      <c r="F43" s="321">
        <v>100.1</v>
      </c>
      <c r="G43" s="321">
        <v>97.8</v>
      </c>
      <c r="H43" s="321">
        <v>97.8</v>
      </c>
      <c r="I43" s="321">
        <v>100.3</v>
      </c>
    </row>
    <row r="44" spans="1:9" ht="13.5" customHeight="1">
      <c r="A44" s="476"/>
      <c r="B44" s="91" t="s">
        <v>723</v>
      </c>
      <c r="C44" s="321">
        <v>85.6</v>
      </c>
      <c r="D44" s="321">
        <v>75.599999999999994</v>
      </c>
      <c r="E44" s="321">
        <v>83.8</v>
      </c>
      <c r="F44" s="321">
        <v>94.3</v>
      </c>
      <c r="G44" s="321">
        <v>82.8</v>
      </c>
      <c r="H44" s="321">
        <v>83</v>
      </c>
      <c r="I44" s="321">
        <v>80.599999999999994</v>
      </c>
    </row>
    <row r="45" spans="1:9" ht="13.5" customHeight="1">
      <c r="A45" s="320">
        <v>2016</v>
      </c>
      <c r="B45" s="91" t="s">
        <v>714</v>
      </c>
      <c r="C45" s="321">
        <v>99.1</v>
      </c>
      <c r="D45" s="321">
        <v>106.9</v>
      </c>
      <c r="E45" s="321">
        <v>97</v>
      </c>
      <c r="F45" s="321">
        <v>95</v>
      </c>
      <c r="G45" s="321">
        <v>104.9</v>
      </c>
      <c r="H45" s="321">
        <v>104.9</v>
      </c>
      <c r="I45" s="321">
        <v>105.3</v>
      </c>
    </row>
    <row r="46" spans="1:9" ht="13.5" customHeight="1">
      <c r="A46" s="476"/>
      <c r="B46" s="484" t="s">
        <v>717</v>
      </c>
      <c r="C46" s="321">
        <v>101.2</v>
      </c>
      <c r="D46" s="321">
        <v>108.6</v>
      </c>
      <c r="E46" s="321">
        <v>110.1</v>
      </c>
      <c r="F46" s="321">
        <v>90.1</v>
      </c>
      <c r="G46" s="321">
        <v>103.6</v>
      </c>
      <c r="H46" s="321">
        <v>103.5</v>
      </c>
      <c r="I46" s="321">
        <v>107.2</v>
      </c>
    </row>
    <row r="47" spans="1:9" ht="13.5" customHeight="1">
      <c r="A47" s="476"/>
      <c r="B47" s="91" t="s">
        <v>723</v>
      </c>
      <c r="C47" s="321">
        <v>106.9</v>
      </c>
      <c r="D47" s="321">
        <v>96.3</v>
      </c>
      <c r="E47" s="321">
        <v>104.3</v>
      </c>
      <c r="F47" s="321">
        <v>118.3</v>
      </c>
      <c r="G47" s="321">
        <v>100.9</v>
      </c>
      <c r="H47" s="321">
        <v>101.2</v>
      </c>
      <c r="I47" s="321">
        <v>99.6</v>
      </c>
    </row>
    <row r="48" spans="1:9" ht="3.75" customHeight="1">
      <c r="A48" s="316"/>
      <c r="B48" s="314"/>
      <c r="C48" s="315"/>
      <c r="D48" s="315"/>
      <c r="E48" s="315"/>
      <c r="F48" s="315"/>
      <c r="G48" s="315"/>
      <c r="H48" s="315"/>
      <c r="I48" s="315"/>
    </row>
    <row r="49" spans="1:9" ht="13.5" customHeight="1">
      <c r="A49" s="863" t="s">
        <v>501</v>
      </c>
      <c r="B49" s="863"/>
      <c r="C49" s="863"/>
      <c r="D49" s="863"/>
      <c r="E49" s="863"/>
      <c r="F49" s="863"/>
      <c r="G49" s="863"/>
      <c r="H49" s="863"/>
      <c r="I49" s="863"/>
    </row>
    <row r="50" spans="1:9" ht="13.5" customHeight="1">
      <c r="A50" s="864" t="s">
        <v>48</v>
      </c>
      <c r="B50" s="864"/>
      <c r="C50" s="864"/>
      <c r="D50" s="864"/>
      <c r="E50" s="864"/>
      <c r="F50" s="864"/>
      <c r="G50" s="864"/>
      <c r="H50" s="864"/>
      <c r="I50" s="864"/>
    </row>
    <row r="51" spans="1:9" ht="4.5" customHeight="1">
      <c r="A51" s="324"/>
      <c r="B51" s="324"/>
      <c r="C51" s="324"/>
      <c r="D51" s="324"/>
      <c r="E51" s="324"/>
      <c r="F51" s="324"/>
      <c r="G51" s="324"/>
      <c r="H51" s="324"/>
      <c r="I51" s="324"/>
    </row>
    <row r="52" spans="1:9" ht="13.5" customHeight="1">
      <c r="A52" s="320">
        <v>2015</v>
      </c>
      <c r="B52" s="91" t="s">
        <v>714</v>
      </c>
      <c r="C52" s="321">
        <v>99.9</v>
      </c>
      <c r="D52" s="321">
        <v>100.1</v>
      </c>
      <c r="E52" s="321">
        <v>101.9</v>
      </c>
      <c r="F52" s="321">
        <v>98.9</v>
      </c>
      <c r="G52" s="321">
        <v>98.1</v>
      </c>
      <c r="H52" s="321">
        <v>98.2</v>
      </c>
      <c r="I52" s="321">
        <v>96</v>
      </c>
    </row>
    <row r="53" spans="1:9" ht="13.5" customHeight="1">
      <c r="A53" s="476"/>
      <c r="B53" s="484" t="s">
        <v>717</v>
      </c>
      <c r="C53" s="321">
        <v>99.8</v>
      </c>
      <c r="D53" s="321">
        <v>96.7</v>
      </c>
      <c r="E53" s="321">
        <v>100.4</v>
      </c>
      <c r="F53" s="321">
        <v>103.7</v>
      </c>
      <c r="G53" s="321">
        <v>91.6</v>
      </c>
      <c r="H53" s="321">
        <v>91.4</v>
      </c>
      <c r="I53" s="321">
        <v>89.7</v>
      </c>
    </row>
    <row r="54" spans="1:9" ht="13.5" customHeight="1">
      <c r="A54" s="476"/>
      <c r="B54" s="91" t="s">
        <v>723</v>
      </c>
      <c r="C54" s="321">
        <v>90.3</v>
      </c>
      <c r="D54" s="321">
        <v>85</v>
      </c>
      <c r="E54" s="321">
        <v>86.6</v>
      </c>
      <c r="F54" s="321">
        <v>98.2</v>
      </c>
      <c r="G54" s="321">
        <v>82.2</v>
      </c>
      <c r="H54" s="321">
        <v>82.2</v>
      </c>
      <c r="I54" s="321">
        <v>79.900000000000006</v>
      </c>
    </row>
    <row r="55" spans="1:9" ht="13.5" customHeight="1">
      <c r="A55" s="320">
        <v>2016</v>
      </c>
      <c r="B55" s="91" t="s">
        <v>714</v>
      </c>
      <c r="C55" s="321">
        <v>88.1</v>
      </c>
      <c r="D55" s="321">
        <v>89.4</v>
      </c>
      <c r="E55" s="321">
        <v>85.6</v>
      </c>
      <c r="F55" s="321">
        <v>89.7</v>
      </c>
      <c r="G55" s="321">
        <v>85</v>
      </c>
      <c r="H55" s="321">
        <v>85.2</v>
      </c>
      <c r="I55" s="321">
        <v>85.2</v>
      </c>
    </row>
    <row r="56" spans="1:9" ht="13.5" customHeight="1">
      <c r="A56" s="476"/>
      <c r="B56" s="484" t="s">
        <v>717</v>
      </c>
      <c r="C56" s="321">
        <v>85.8</v>
      </c>
      <c r="D56" s="321">
        <v>87.8</v>
      </c>
      <c r="E56" s="321">
        <v>89.5</v>
      </c>
      <c r="F56" s="321">
        <v>80.7</v>
      </c>
      <c r="G56" s="321">
        <v>90</v>
      </c>
      <c r="H56" s="321">
        <v>90.2</v>
      </c>
      <c r="I56" s="321">
        <v>91</v>
      </c>
    </row>
    <row r="57" spans="1:9" ht="13.5" customHeight="1">
      <c r="A57" s="476"/>
      <c r="B57" s="91" t="s">
        <v>723</v>
      </c>
      <c r="C57" s="321">
        <v>107.1</v>
      </c>
      <c r="D57" s="321">
        <v>111.8</v>
      </c>
      <c r="E57" s="321">
        <v>111.4</v>
      </c>
      <c r="F57" s="321">
        <v>101.2</v>
      </c>
      <c r="G57" s="321">
        <v>109.7</v>
      </c>
      <c r="H57" s="321">
        <v>109.9</v>
      </c>
      <c r="I57" s="321">
        <v>112.4</v>
      </c>
    </row>
    <row r="58" spans="1:9" ht="13.5" customHeight="1">
      <c r="A58" s="105"/>
      <c r="B58" s="105"/>
      <c r="C58" s="105"/>
      <c r="D58" s="105"/>
      <c r="E58" s="105"/>
      <c r="F58" s="105"/>
      <c r="G58" s="105"/>
      <c r="H58" s="105"/>
      <c r="I58" s="105"/>
    </row>
    <row r="59" spans="1:9" ht="13.5" customHeight="1">
      <c r="A59" s="336"/>
      <c r="B59" s="317"/>
      <c r="C59" s="317"/>
      <c r="D59" s="298"/>
      <c r="E59" s="298"/>
      <c r="F59" s="298"/>
      <c r="G59" s="298"/>
      <c r="H59" s="298"/>
      <c r="I59" s="298"/>
    </row>
    <row r="60" spans="1:9" ht="13.5" customHeight="1">
      <c r="A60" s="336"/>
      <c r="B60" s="230"/>
      <c r="C60" s="230"/>
      <c r="D60" s="105"/>
      <c r="E60" s="105"/>
      <c r="F60" s="105"/>
      <c r="G60" s="105"/>
      <c r="H60" s="105"/>
      <c r="I60" s="105"/>
    </row>
  </sheetData>
  <mergeCells count="26">
    <mergeCell ref="A3:B12"/>
    <mergeCell ref="C3:C12"/>
    <mergeCell ref="D3:D12"/>
    <mergeCell ref="E3:E12"/>
    <mergeCell ref="K2:L3"/>
    <mergeCell ref="F3:I3"/>
    <mergeCell ref="F4:I4"/>
    <mergeCell ref="F5:F12"/>
    <mergeCell ref="G5:I6"/>
    <mergeCell ref="G7:G12"/>
    <mergeCell ref="H7:I7"/>
    <mergeCell ref="H8:I8"/>
    <mergeCell ref="H9:H12"/>
    <mergeCell ref="I9:I12"/>
    <mergeCell ref="A14:I14"/>
    <mergeCell ref="A15:I15"/>
    <mergeCell ref="A16:I16"/>
    <mergeCell ref="A17:I17"/>
    <mergeCell ref="A26:I26"/>
    <mergeCell ref="A49:I49"/>
    <mergeCell ref="A50:I50"/>
    <mergeCell ref="A27:I27"/>
    <mergeCell ref="A36:I36"/>
    <mergeCell ref="A37:I37"/>
    <mergeCell ref="A39:I39"/>
    <mergeCell ref="A40:I40"/>
  </mergeCells>
  <hyperlinks>
    <hyperlink ref="K2:L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Strona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Q43"/>
  <sheetViews>
    <sheetView showGridLines="0" workbookViewId="0">
      <pane ySplit="12" topLeftCell="A13" activePane="bottomLeft" state="frozen"/>
      <selection pane="bottomLeft" sqref="A1:XFD1"/>
    </sheetView>
  </sheetViews>
  <sheetFormatPr defaultRowHeight="13.5" customHeight="1"/>
  <cols>
    <col min="1" max="1" width="26.42578125" style="349" customWidth="1"/>
    <col min="2" max="8" width="10.42578125" style="349" customWidth="1"/>
    <col min="9" max="16384" width="9.140625" style="349"/>
  </cols>
  <sheetData>
    <row r="1" spans="1:11" ht="13.5" customHeight="1">
      <c r="A1" s="578" t="s">
        <v>1121</v>
      </c>
      <c r="B1" s="531"/>
      <c r="C1" s="531"/>
      <c r="D1" s="531"/>
      <c r="E1" s="531"/>
      <c r="F1" s="531"/>
      <c r="G1" s="531"/>
      <c r="H1" s="348"/>
    </row>
    <row r="2" spans="1:11" ht="13.5" customHeight="1">
      <c r="A2" s="346" t="s">
        <v>914</v>
      </c>
      <c r="B2" s="346"/>
      <c r="C2" s="346"/>
      <c r="D2" s="346"/>
      <c r="E2" s="346"/>
      <c r="F2" s="346"/>
      <c r="G2" s="346"/>
      <c r="H2" s="346"/>
      <c r="J2" s="710" t="s">
        <v>701</v>
      </c>
      <c r="K2" s="710"/>
    </row>
    <row r="3" spans="1:11" ht="13.5" customHeight="1">
      <c r="A3" s="742" t="s">
        <v>502</v>
      </c>
      <c r="B3" s="790" t="s">
        <v>482</v>
      </c>
      <c r="C3" s="790" t="s">
        <v>485</v>
      </c>
      <c r="D3" s="790" t="s">
        <v>498</v>
      </c>
      <c r="E3" s="774" t="s">
        <v>57</v>
      </c>
      <c r="F3" s="770"/>
      <c r="G3" s="770"/>
      <c r="H3" s="770"/>
      <c r="J3" s="710"/>
      <c r="K3" s="710"/>
    </row>
    <row r="4" spans="1:11" ht="13.5" customHeight="1">
      <c r="A4" s="816"/>
      <c r="B4" s="791"/>
      <c r="C4" s="791"/>
      <c r="D4" s="791"/>
      <c r="E4" s="855" t="s">
        <v>478</v>
      </c>
      <c r="F4" s="856"/>
      <c r="G4" s="856"/>
      <c r="H4" s="856"/>
    </row>
    <row r="5" spans="1:11" ht="13.5" customHeight="1">
      <c r="A5" s="816"/>
      <c r="B5" s="791"/>
      <c r="C5" s="791"/>
      <c r="D5" s="791"/>
      <c r="E5" s="790" t="s">
        <v>479</v>
      </c>
      <c r="F5" s="787" t="s">
        <v>480</v>
      </c>
      <c r="G5" s="834"/>
      <c r="H5" s="834"/>
    </row>
    <row r="6" spans="1:11" ht="13.5" customHeight="1">
      <c r="A6" s="816"/>
      <c r="B6" s="791"/>
      <c r="C6" s="791"/>
      <c r="D6" s="791"/>
      <c r="E6" s="791"/>
      <c r="F6" s="836"/>
      <c r="G6" s="837"/>
      <c r="H6" s="837"/>
    </row>
    <row r="7" spans="1:11" ht="13.5" customHeight="1">
      <c r="A7" s="816"/>
      <c r="B7" s="791"/>
      <c r="C7" s="791"/>
      <c r="D7" s="791"/>
      <c r="E7" s="791"/>
      <c r="F7" s="790" t="s">
        <v>466</v>
      </c>
      <c r="G7" s="774" t="s">
        <v>58</v>
      </c>
      <c r="H7" s="770"/>
    </row>
    <row r="8" spans="1:11" ht="13.5" customHeight="1">
      <c r="A8" s="816"/>
      <c r="B8" s="791"/>
      <c r="C8" s="791"/>
      <c r="D8" s="791"/>
      <c r="E8" s="791"/>
      <c r="F8" s="791"/>
      <c r="G8" s="848" t="s">
        <v>59</v>
      </c>
      <c r="H8" s="849"/>
    </row>
    <row r="9" spans="1:11" ht="13.5" customHeight="1">
      <c r="A9" s="816"/>
      <c r="B9" s="791"/>
      <c r="C9" s="791"/>
      <c r="D9" s="791"/>
      <c r="E9" s="791"/>
      <c r="F9" s="791"/>
      <c r="G9" s="790" t="s">
        <v>483</v>
      </c>
      <c r="H9" s="787" t="s">
        <v>484</v>
      </c>
    </row>
    <row r="10" spans="1:11" ht="13.5" customHeight="1">
      <c r="A10" s="816"/>
      <c r="B10" s="791"/>
      <c r="C10" s="791"/>
      <c r="D10" s="791"/>
      <c r="E10" s="791"/>
      <c r="F10" s="791"/>
      <c r="G10" s="791"/>
      <c r="H10" s="788"/>
    </row>
    <row r="11" spans="1:11" ht="13.5" customHeight="1">
      <c r="A11" s="816"/>
      <c r="B11" s="791"/>
      <c r="C11" s="791"/>
      <c r="D11" s="791"/>
      <c r="E11" s="791"/>
      <c r="F11" s="791"/>
      <c r="G11" s="791"/>
      <c r="H11" s="788"/>
    </row>
    <row r="12" spans="1:11" ht="13.5" customHeight="1" thickBot="1">
      <c r="A12" s="817"/>
      <c r="B12" s="792"/>
      <c r="C12" s="792"/>
      <c r="D12" s="792"/>
      <c r="E12" s="792"/>
      <c r="F12" s="792"/>
      <c r="G12" s="792"/>
      <c r="H12" s="789"/>
      <c r="K12" s="345"/>
    </row>
    <row r="13" spans="1:11" ht="4.5" customHeight="1">
      <c r="A13" s="329"/>
      <c r="B13" s="347"/>
      <c r="C13" s="347"/>
      <c r="D13" s="347"/>
      <c r="E13" s="347"/>
      <c r="F13" s="347"/>
      <c r="G13" s="347"/>
      <c r="H13" s="347"/>
      <c r="K13" s="345"/>
    </row>
    <row r="14" spans="1:11" ht="13.5" customHeight="1">
      <c r="A14" s="842" t="s">
        <v>64</v>
      </c>
      <c r="B14" s="842"/>
      <c r="C14" s="842"/>
      <c r="D14" s="842"/>
      <c r="E14" s="842"/>
      <c r="F14" s="842"/>
      <c r="G14" s="842"/>
      <c r="H14" s="842"/>
      <c r="K14" s="345"/>
    </row>
    <row r="15" spans="1:11" ht="13.5" customHeight="1">
      <c r="A15" s="843" t="s">
        <v>54</v>
      </c>
      <c r="B15" s="843"/>
      <c r="C15" s="843"/>
      <c r="D15" s="843"/>
      <c r="E15" s="843"/>
      <c r="F15" s="843"/>
      <c r="G15" s="843"/>
      <c r="H15" s="843"/>
      <c r="K15" s="345"/>
    </row>
    <row r="16" spans="1:11" ht="4.5" customHeight="1">
      <c r="A16" s="330"/>
      <c r="B16" s="330"/>
      <c r="C16" s="330"/>
      <c r="D16" s="330"/>
      <c r="E16" s="330"/>
      <c r="F16" s="330"/>
      <c r="G16" s="330"/>
      <c r="H16" s="330"/>
      <c r="K16" s="345"/>
    </row>
    <row r="17" spans="1:17" ht="13.5" customHeight="1">
      <c r="A17" s="83" t="s">
        <v>508</v>
      </c>
      <c r="B17" s="307">
        <v>3836192</v>
      </c>
      <c r="C17" s="307">
        <v>993467</v>
      </c>
      <c r="D17" s="307">
        <v>1141996</v>
      </c>
      <c r="E17" s="307">
        <v>1440566</v>
      </c>
      <c r="F17" s="307">
        <v>260163</v>
      </c>
      <c r="G17" s="307">
        <v>255709</v>
      </c>
      <c r="H17" s="307">
        <v>178979</v>
      </c>
      <c r="K17" s="525"/>
      <c r="L17" s="313"/>
      <c r="M17" s="313"/>
      <c r="N17" s="313"/>
      <c r="O17" s="313"/>
      <c r="P17" s="313"/>
      <c r="Q17" s="313"/>
    </row>
    <row r="18" spans="1:17" ht="13.5" customHeight="1">
      <c r="A18" s="380" t="s">
        <v>1145</v>
      </c>
      <c r="B18" s="308">
        <v>2369739</v>
      </c>
      <c r="C18" s="308">
        <v>632430</v>
      </c>
      <c r="D18" s="308">
        <v>699879</v>
      </c>
      <c r="E18" s="308">
        <v>841897</v>
      </c>
      <c r="F18" s="308">
        <v>195533</v>
      </c>
      <c r="G18" s="308">
        <v>192249</v>
      </c>
      <c r="H18" s="308">
        <v>134755</v>
      </c>
      <c r="K18" s="345"/>
    </row>
    <row r="19" spans="1:17" ht="13.5" customHeight="1">
      <c r="A19" s="343" t="s">
        <v>1144</v>
      </c>
      <c r="B19" s="309"/>
      <c r="C19" s="309"/>
      <c r="D19" s="309"/>
      <c r="E19" s="309"/>
      <c r="F19" s="309"/>
      <c r="G19" s="309"/>
      <c r="H19" s="309"/>
      <c r="K19" s="345"/>
    </row>
    <row r="20" spans="1:17" ht="4.5" customHeight="1">
      <c r="A20" s="332"/>
      <c r="B20" s="314"/>
      <c r="C20" s="314"/>
      <c r="D20" s="314"/>
      <c r="E20" s="314"/>
      <c r="F20" s="314"/>
      <c r="G20" s="314"/>
      <c r="H20" s="314"/>
      <c r="K20" s="345"/>
    </row>
    <row r="21" spans="1:17" ht="13.5" customHeight="1">
      <c r="A21" s="818" t="s">
        <v>272</v>
      </c>
      <c r="B21" s="818"/>
      <c r="C21" s="818"/>
      <c r="D21" s="818"/>
      <c r="E21" s="818"/>
      <c r="F21" s="818"/>
      <c r="G21" s="818"/>
      <c r="H21" s="818"/>
      <c r="K21" s="345"/>
    </row>
    <row r="22" spans="1:17" ht="13.5" customHeight="1">
      <c r="A22" s="841" t="s">
        <v>273</v>
      </c>
      <c r="B22" s="843"/>
      <c r="C22" s="843"/>
      <c r="D22" s="843"/>
      <c r="E22" s="843"/>
      <c r="F22" s="843"/>
      <c r="G22" s="843"/>
      <c r="H22" s="843"/>
      <c r="K22" s="345"/>
    </row>
    <row r="23" spans="1:17" ht="4.5" customHeight="1">
      <c r="A23" s="350"/>
      <c r="B23" s="350"/>
      <c r="C23" s="350"/>
      <c r="D23" s="350"/>
      <c r="E23" s="350"/>
      <c r="F23" s="350"/>
      <c r="G23" s="350"/>
      <c r="H23" s="350"/>
      <c r="K23" s="345"/>
    </row>
    <row r="24" spans="1:17" ht="13.5" customHeight="1">
      <c r="A24" s="83" t="s">
        <v>508</v>
      </c>
      <c r="B24" s="310">
        <v>91</v>
      </c>
      <c r="C24" s="310">
        <v>90.8</v>
      </c>
      <c r="D24" s="310">
        <v>96.1</v>
      </c>
      <c r="E24" s="310">
        <v>87.5</v>
      </c>
      <c r="F24" s="310">
        <v>91.2</v>
      </c>
      <c r="G24" s="310">
        <v>91.4</v>
      </c>
      <c r="H24" s="310">
        <v>91.2</v>
      </c>
      <c r="K24" s="345"/>
    </row>
    <row r="25" spans="1:17" ht="13.5" customHeight="1">
      <c r="A25" s="380" t="s">
        <v>1145</v>
      </c>
      <c r="B25" s="311">
        <v>85.8</v>
      </c>
      <c r="C25" s="311">
        <v>87.8</v>
      </c>
      <c r="D25" s="311">
        <v>89.5</v>
      </c>
      <c r="E25" s="311">
        <v>80.7</v>
      </c>
      <c r="F25" s="311">
        <v>90</v>
      </c>
      <c r="G25" s="311">
        <v>90.2</v>
      </c>
      <c r="H25" s="311">
        <v>91</v>
      </c>
    </row>
    <row r="26" spans="1:17" ht="13.5" customHeight="1">
      <c r="A26" s="343" t="s">
        <v>1144</v>
      </c>
      <c r="B26" s="284"/>
      <c r="C26" s="284"/>
      <c r="D26" s="284"/>
      <c r="E26" s="284"/>
      <c r="F26" s="284"/>
      <c r="G26" s="284"/>
      <c r="H26" s="284"/>
    </row>
    <row r="27" spans="1:17" ht="4.5" customHeight="1">
      <c r="A27" s="332"/>
      <c r="B27" s="305"/>
      <c r="C27" s="305"/>
      <c r="D27" s="305"/>
      <c r="E27" s="305"/>
      <c r="F27" s="305"/>
      <c r="G27" s="305"/>
      <c r="H27" s="305"/>
    </row>
    <row r="28" spans="1:17" ht="13.5" customHeight="1">
      <c r="A28" s="865" t="s">
        <v>915</v>
      </c>
      <c r="B28" s="865"/>
      <c r="C28" s="865"/>
      <c r="D28" s="865"/>
      <c r="E28" s="865"/>
      <c r="F28" s="865"/>
      <c r="G28" s="865"/>
      <c r="H28" s="865"/>
    </row>
    <row r="29" spans="1:17" ht="13.5" customHeight="1">
      <c r="A29" s="841" t="s">
        <v>916</v>
      </c>
      <c r="B29" s="843"/>
      <c r="C29" s="843"/>
      <c r="D29" s="843"/>
      <c r="E29" s="843"/>
      <c r="F29" s="843"/>
      <c r="G29" s="843"/>
      <c r="H29" s="843"/>
    </row>
    <row r="30" spans="1:17" ht="4.5" customHeight="1">
      <c r="A30" s="350"/>
      <c r="B30" s="330"/>
      <c r="C30" s="330"/>
      <c r="D30" s="330"/>
      <c r="E30" s="330"/>
      <c r="F30" s="330"/>
      <c r="G30" s="330"/>
      <c r="H30" s="330"/>
    </row>
    <row r="31" spans="1:17" ht="13.5" customHeight="1">
      <c r="A31" s="83" t="s">
        <v>508</v>
      </c>
      <c r="B31" s="310">
        <v>103</v>
      </c>
      <c r="C31" s="310">
        <v>106.7</v>
      </c>
      <c r="D31" s="310">
        <v>108.6</v>
      </c>
      <c r="E31" s="310">
        <v>96.1</v>
      </c>
      <c r="F31" s="310">
        <v>106.9</v>
      </c>
      <c r="G31" s="310">
        <v>106.7</v>
      </c>
      <c r="H31" s="310">
        <v>109.7</v>
      </c>
    </row>
    <row r="32" spans="1:17" ht="13.5" customHeight="1">
      <c r="A32" s="380" t="s">
        <v>1145</v>
      </c>
      <c r="B32" s="311">
        <v>101.2</v>
      </c>
      <c r="C32" s="311">
        <v>108.6</v>
      </c>
      <c r="D32" s="311">
        <v>110.1</v>
      </c>
      <c r="E32" s="311">
        <v>90.1</v>
      </c>
      <c r="F32" s="311">
        <v>103.6</v>
      </c>
      <c r="G32" s="311">
        <v>103.5</v>
      </c>
      <c r="H32" s="311">
        <v>107.2</v>
      </c>
    </row>
    <row r="33" spans="1:8" ht="13.5" customHeight="1">
      <c r="A33" s="343" t="s">
        <v>1144</v>
      </c>
      <c r="B33" s="284"/>
      <c r="C33" s="284"/>
      <c r="D33" s="284"/>
      <c r="E33" s="284"/>
      <c r="F33" s="284"/>
      <c r="G33" s="284"/>
      <c r="H33" s="284"/>
    </row>
    <row r="34" spans="1:8" ht="4.5" customHeight="1">
      <c r="A34" s="332"/>
      <c r="B34" s="305"/>
      <c r="C34" s="305"/>
      <c r="D34" s="305"/>
      <c r="E34" s="305"/>
      <c r="F34" s="305"/>
      <c r="G34" s="305"/>
      <c r="H34" s="305"/>
    </row>
    <row r="35" spans="1:8" ht="13.5" customHeight="1">
      <c r="A35" s="842" t="s">
        <v>55</v>
      </c>
      <c r="B35" s="842"/>
      <c r="C35" s="842"/>
      <c r="D35" s="842"/>
      <c r="E35" s="842"/>
      <c r="F35" s="842"/>
      <c r="G35" s="842"/>
      <c r="H35" s="842"/>
    </row>
    <row r="36" spans="1:8" ht="13.5" customHeight="1">
      <c r="A36" s="843" t="s">
        <v>56</v>
      </c>
      <c r="B36" s="843"/>
      <c r="C36" s="843"/>
      <c r="D36" s="843"/>
      <c r="E36" s="843"/>
      <c r="F36" s="843"/>
      <c r="G36" s="843"/>
      <c r="H36" s="843"/>
    </row>
    <row r="37" spans="1:8" ht="4.5" customHeight="1">
      <c r="A37" s="330"/>
      <c r="B37" s="330"/>
      <c r="C37" s="330"/>
      <c r="D37" s="330"/>
      <c r="E37" s="330"/>
      <c r="F37" s="330"/>
      <c r="G37" s="330"/>
      <c r="H37" s="330"/>
    </row>
    <row r="38" spans="1:8" ht="13.5" customHeight="1">
      <c r="A38" s="83" t="s">
        <v>508</v>
      </c>
      <c r="B38" s="310">
        <v>35.299999999999997</v>
      </c>
      <c r="C38" s="310">
        <v>33.700000000000003</v>
      </c>
      <c r="D38" s="310">
        <v>37.1</v>
      </c>
      <c r="E38" s="310">
        <v>36.200000000000003</v>
      </c>
      <c r="F38" s="310">
        <v>29.9</v>
      </c>
      <c r="G38" s="310">
        <v>30</v>
      </c>
      <c r="H38" s="310">
        <v>30.5</v>
      </c>
    </row>
    <row r="39" spans="1:8" ht="13.5" customHeight="1">
      <c r="A39" s="380" t="s">
        <v>1145</v>
      </c>
      <c r="B39" s="311">
        <v>28</v>
      </c>
      <c r="C39" s="311">
        <v>28.3</v>
      </c>
      <c r="D39" s="311">
        <v>28.8</v>
      </c>
      <c r="E39" s="311">
        <v>26.9</v>
      </c>
      <c r="F39" s="311">
        <v>28.5</v>
      </c>
      <c r="G39" s="311">
        <v>28.6</v>
      </c>
      <c r="H39" s="311">
        <v>29</v>
      </c>
    </row>
    <row r="40" spans="1:8" ht="13.5" customHeight="1">
      <c r="A40" s="343" t="s">
        <v>1144</v>
      </c>
      <c r="B40" s="284"/>
      <c r="C40" s="284"/>
      <c r="D40" s="284"/>
      <c r="E40" s="284"/>
      <c r="F40" s="284"/>
      <c r="G40" s="284"/>
      <c r="H40" s="284"/>
    </row>
    <row r="41" spans="1:8" ht="13.5" customHeight="1">
      <c r="A41" s="105"/>
      <c r="B41" s="105"/>
      <c r="C41" s="105"/>
      <c r="D41" s="105"/>
      <c r="E41" s="105"/>
      <c r="F41" s="105"/>
      <c r="G41" s="105"/>
      <c r="H41" s="105"/>
    </row>
    <row r="42" spans="1:8" ht="13.5" customHeight="1">
      <c r="A42" s="105"/>
      <c r="B42" s="105"/>
      <c r="C42" s="105"/>
      <c r="D42" s="105"/>
      <c r="E42" s="105"/>
      <c r="F42" s="105"/>
      <c r="G42" s="105"/>
      <c r="H42" s="105"/>
    </row>
    <row r="43" spans="1:8" ht="13.5" customHeight="1">
      <c r="A43" s="105"/>
      <c r="B43" s="105"/>
      <c r="C43" s="105"/>
      <c r="D43" s="105"/>
      <c r="E43" s="105"/>
      <c r="F43" s="105"/>
      <c r="G43" s="105"/>
      <c r="H43" s="105"/>
    </row>
  </sheetData>
  <mergeCells count="22">
    <mergeCell ref="E5:E12"/>
    <mergeCell ref="F5:H6"/>
    <mergeCell ref="F7:F12"/>
    <mergeCell ref="G7:H7"/>
    <mergeCell ref="G9:G12"/>
    <mergeCell ref="H9:H12"/>
    <mergeCell ref="J2:K3"/>
    <mergeCell ref="A35:H35"/>
    <mergeCell ref="A36:H36"/>
    <mergeCell ref="A28:H28"/>
    <mergeCell ref="A29:H29"/>
    <mergeCell ref="A21:H21"/>
    <mergeCell ref="A22:H22"/>
    <mergeCell ref="A15:H15"/>
    <mergeCell ref="A14:H14"/>
    <mergeCell ref="G8:H8"/>
    <mergeCell ref="C3:C12"/>
    <mergeCell ref="D3:D12"/>
    <mergeCell ref="A3:A12"/>
    <mergeCell ref="B3:B12"/>
    <mergeCell ref="E3:H3"/>
    <mergeCell ref="E4:H4"/>
  </mergeCells>
  <hyperlinks>
    <hyperlink ref="J2:K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H27"/>
  <sheetViews>
    <sheetView showGridLines="0" zoomScaleNormal="100" workbookViewId="0">
      <pane ySplit="10" topLeftCell="A11" activePane="bottomLeft" state="frozen"/>
      <selection pane="bottomLeft" sqref="A1:XFD1"/>
    </sheetView>
  </sheetViews>
  <sheetFormatPr defaultRowHeight="13.5" customHeight="1"/>
  <cols>
    <col min="1" max="1" width="20" style="105" customWidth="1"/>
    <col min="2" max="4" width="11.42578125" style="105" customWidth="1"/>
    <col min="5" max="5" width="20" style="105" customWidth="1"/>
    <col min="6" max="16384" width="9.140625" style="105"/>
  </cols>
  <sheetData>
    <row r="1" spans="1:8" ht="13.5" customHeight="1">
      <c r="A1" s="351" t="s">
        <v>978</v>
      </c>
      <c r="B1" s="351"/>
      <c r="C1" s="351"/>
      <c r="D1" s="351"/>
      <c r="E1" s="351"/>
    </row>
    <row r="2" spans="1:8" ht="13.5" customHeight="1">
      <c r="A2" s="351" t="s">
        <v>917</v>
      </c>
      <c r="B2" s="351"/>
      <c r="C2" s="351"/>
      <c r="D2" s="351"/>
      <c r="E2" s="351"/>
      <c r="G2" s="710" t="s">
        <v>701</v>
      </c>
      <c r="H2" s="710"/>
    </row>
    <row r="3" spans="1:8" ht="13.5" customHeight="1">
      <c r="A3" s="513" t="s">
        <v>1089</v>
      </c>
      <c r="B3" s="513"/>
      <c r="C3" s="513"/>
      <c r="D3" s="513"/>
      <c r="E3" s="513"/>
      <c r="G3" s="710"/>
      <c r="H3" s="710"/>
    </row>
    <row r="4" spans="1:8" ht="13.5" customHeight="1">
      <c r="A4" s="513" t="s">
        <v>883</v>
      </c>
      <c r="B4" s="513"/>
      <c r="C4" s="513"/>
      <c r="D4" s="513"/>
      <c r="E4" s="513"/>
    </row>
    <row r="5" spans="1:8" ht="13.5" customHeight="1">
      <c r="A5" s="868" t="s">
        <v>0</v>
      </c>
      <c r="B5" s="871">
        <v>2015</v>
      </c>
      <c r="C5" s="871">
        <v>2016</v>
      </c>
      <c r="D5" s="868"/>
      <c r="E5" s="874" t="s">
        <v>1</v>
      </c>
    </row>
    <row r="6" spans="1:8" ht="13.5" customHeight="1">
      <c r="A6" s="869"/>
      <c r="B6" s="872"/>
      <c r="C6" s="714" t="s">
        <v>1090</v>
      </c>
      <c r="D6" s="671" t="s">
        <v>52</v>
      </c>
      <c r="E6" s="875"/>
    </row>
    <row r="7" spans="1:8" ht="13.5" customHeight="1">
      <c r="A7" s="869"/>
      <c r="B7" s="872"/>
      <c r="C7" s="715"/>
      <c r="D7" s="672" t="s">
        <v>510</v>
      </c>
      <c r="E7" s="875"/>
    </row>
    <row r="8" spans="1:8" ht="13.5" customHeight="1">
      <c r="A8" s="869"/>
      <c r="B8" s="872"/>
      <c r="C8" s="715"/>
      <c r="D8" s="673" t="s">
        <v>517</v>
      </c>
      <c r="E8" s="875"/>
    </row>
    <row r="9" spans="1:8" ht="13.5" customHeight="1">
      <c r="A9" s="869"/>
      <c r="B9" s="872"/>
      <c r="C9" s="715"/>
      <c r="D9" s="674" t="s">
        <v>511</v>
      </c>
      <c r="E9" s="875"/>
    </row>
    <row r="10" spans="1:8" ht="13.5" customHeight="1" thickBot="1">
      <c r="A10" s="870"/>
      <c r="B10" s="873"/>
      <c r="C10" s="716"/>
      <c r="D10" s="675" t="s">
        <v>472</v>
      </c>
      <c r="E10" s="876"/>
    </row>
    <row r="11" spans="1:8" ht="4.5" customHeight="1">
      <c r="A11" s="641"/>
      <c r="B11" s="676"/>
      <c r="C11" s="677"/>
      <c r="D11" s="678"/>
      <c r="E11" s="678"/>
    </row>
    <row r="12" spans="1:8" ht="13.5" customHeight="1">
      <c r="A12" s="523" t="s">
        <v>512</v>
      </c>
      <c r="B12" s="279">
        <v>28145</v>
      </c>
      <c r="C12" s="279">
        <v>29555.4</v>
      </c>
      <c r="D12" s="279">
        <v>20031.900000000001</v>
      </c>
      <c r="E12" s="679" t="s">
        <v>65</v>
      </c>
    </row>
    <row r="13" spans="1:8" ht="13.5" customHeight="1">
      <c r="A13" s="524" t="s">
        <v>513</v>
      </c>
      <c r="B13" s="279">
        <v>12556.1</v>
      </c>
      <c r="C13" s="279">
        <v>14117.6</v>
      </c>
      <c r="D13" s="279">
        <v>6694.2</v>
      </c>
      <c r="E13" s="680" t="s">
        <v>560</v>
      </c>
    </row>
    <row r="14" spans="1:8" ht="13.5" customHeight="1">
      <c r="A14" s="523" t="s">
        <v>514</v>
      </c>
      <c r="B14" s="279">
        <v>922.4</v>
      </c>
      <c r="C14" s="279">
        <v>1016.8</v>
      </c>
      <c r="D14" s="279">
        <v>1005.5</v>
      </c>
      <c r="E14" s="679" t="s">
        <v>66</v>
      </c>
    </row>
    <row r="15" spans="1:8" ht="13.5" customHeight="1">
      <c r="A15" s="523" t="s">
        <v>515</v>
      </c>
      <c r="B15" s="279">
        <v>2261</v>
      </c>
      <c r="C15" s="279">
        <v>3105.8</v>
      </c>
      <c r="D15" s="279">
        <v>2537</v>
      </c>
      <c r="E15" s="679" t="s">
        <v>67</v>
      </c>
    </row>
    <row r="16" spans="1:8" ht="13.5" customHeight="1">
      <c r="A16" s="523" t="s">
        <v>1091</v>
      </c>
      <c r="B16" s="279">
        <v>902.2</v>
      </c>
      <c r="C16" s="279">
        <v>876.1</v>
      </c>
      <c r="D16" s="279">
        <v>748.9</v>
      </c>
      <c r="E16" s="679" t="s">
        <v>1092</v>
      </c>
    </row>
    <row r="17" spans="1:5" ht="13.5" customHeight="1">
      <c r="A17" s="523" t="s">
        <v>68</v>
      </c>
      <c r="B17" s="371"/>
      <c r="C17" s="371"/>
      <c r="D17" s="371"/>
      <c r="E17" s="679" t="s">
        <v>69</v>
      </c>
    </row>
    <row r="18" spans="1:5" ht="13.5" customHeight="1">
      <c r="A18" s="524" t="s">
        <v>1093</v>
      </c>
      <c r="B18" s="371">
        <v>1620</v>
      </c>
      <c r="C18" s="371">
        <v>1740</v>
      </c>
      <c r="D18" s="371">
        <v>1359</v>
      </c>
      <c r="E18" s="680" t="s">
        <v>1094</v>
      </c>
    </row>
    <row r="19" spans="1:5" ht="13.5" customHeight="1">
      <c r="A19" s="524" t="s">
        <v>516</v>
      </c>
      <c r="B19" s="371">
        <v>723</v>
      </c>
      <c r="C19" s="371">
        <v>831</v>
      </c>
      <c r="D19" s="371">
        <v>454</v>
      </c>
      <c r="E19" s="680" t="s">
        <v>560</v>
      </c>
    </row>
    <row r="20" spans="1:5" ht="4.5" customHeight="1">
      <c r="A20" s="351"/>
      <c r="B20" s="351"/>
      <c r="C20" s="351"/>
      <c r="D20" s="351"/>
      <c r="E20" s="351"/>
    </row>
    <row r="21" spans="1:5" ht="12.75">
      <c r="A21" s="866" t="s">
        <v>1098</v>
      </c>
      <c r="B21" s="866"/>
      <c r="C21" s="866"/>
      <c r="D21" s="866"/>
      <c r="E21" s="866"/>
    </row>
    <row r="22" spans="1:5" ht="12.75">
      <c r="A22" s="516" t="s">
        <v>1095</v>
      </c>
      <c r="B22" s="643"/>
      <c r="C22" s="643"/>
      <c r="D22" s="643"/>
      <c r="E22" s="643"/>
    </row>
    <row r="23" spans="1:5" ht="13.5" customHeight="1">
      <c r="A23" s="867" t="s">
        <v>1096</v>
      </c>
      <c r="B23" s="867"/>
      <c r="C23" s="867"/>
      <c r="D23" s="867"/>
      <c r="E23" s="867"/>
    </row>
    <row r="24" spans="1:5" ht="13.5" customHeight="1">
      <c r="A24" s="230" t="s">
        <v>1097</v>
      </c>
    </row>
    <row r="25" spans="1:5" ht="13.5" customHeight="1">
      <c r="A25" s="298"/>
    </row>
    <row r="26" spans="1:5" ht="13.5" customHeight="1">
      <c r="A26" s="298"/>
      <c r="C26" s="530"/>
      <c r="D26" s="530"/>
    </row>
    <row r="27" spans="1:5" ht="13.5" customHeight="1">
      <c r="A27" s="298"/>
    </row>
  </sheetData>
  <mergeCells count="8">
    <mergeCell ref="G2:H3"/>
    <mergeCell ref="A21:E21"/>
    <mergeCell ref="A23:E23"/>
    <mergeCell ref="A5:A10"/>
    <mergeCell ref="B5:B10"/>
    <mergeCell ref="E5:E10"/>
    <mergeCell ref="C5:D5"/>
    <mergeCell ref="C6:C10"/>
  </mergeCells>
  <hyperlinks>
    <hyperlink ref="G2:H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H34"/>
  <sheetViews>
    <sheetView showGridLines="0" workbookViewId="0">
      <pane ySplit="8" topLeftCell="A12" activePane="bottomLeft" state="frozen"/>
      <selection pane="bottomLeft" sqref="A1:XFD1"/>
    </sheetView>
  </sheetViews>
  <sheetFormatPr defaultRowHeight="13.5" customHeight="1"/>
  <cols>
    <col min="1" max="1" width="20" style="105" customWidth="1"/>
    <col min="2" max="4" width="12.5703125" style="105" customWidth="1"/>
    <col min="5" max="5" width="20" style="105" customWidth="1"/>
    <col min="6" max="16384" width="9.140625" style="105"/>
  </cols>
  <sheetData>
    <row r="1" spans="1:8" ht="13.5" customHeight="1">
      <c r="A1" s="313" t="s">
        <v>979</v>
      </c>
      <c r="B1" s="313"/>
      <c r="C1" s="313"/>
      <c r="D1" s="313"/>
      <c r="E1" s="313" t="s">
        <v>1146</v>
      </c>
    </row>
    <row r="2" spans="1:8" ht="13.5" customHeight="1">
      <c r="A2" s="299" t="s">
        <v>1099</v>
      </c>
      <c r="B2" s="299"/>
      <c r="C2" s="299"/>
      <c r="D2" s="299"/>
      <c r="E2" s="299"/>
      <c r="G2" s="710" t="s">
        <v>701</v>
      </c>
      <c r="H2" s="710"/>
    </row>
    <row r="3" spans="1:8" ht="13.5" customHeight="1">
      <c r="A3" s="770" t="s">
        <v>0</v>
      </c>
      <c r="B3" s="771">
        <v>2014</v>
      </c>
      <c r="C3" s="879">
        <v>2015</v>
      </c>
      <c r="D3" s="797"/>
      <c r="E3" s="784" t="s">
        <v>1</v>
      </c>
      <c r="F3" s="298"/>
      <c r="G3" s="710"/>
      <c r="H3" s="710"/>
    </row>
    <row r="4" spans="1:8" ht="13.5" customHeight="1">
      <c r="A4" s="765"/>
      <c r="B4" s="772"/>
      <c r="C4" s="787" t="s">
        <v>523</v>
      </c>
      <c r="D4" s="423" t="s">
        <v>52</v>
      </c>
      <c r="E4" s="785"/>
    </row>
    <row r="5" spans="1:8" ht="13.5" customHeight="1">
      <c r="A5" s="765"/>
      <c r="B5" s="772"/>
      <c r="C5" s="788"/>
      <c r="D5" s="419" t="s">
        <v>510</v>
      </c>
      <c r="E5" s="785"/>
    </row>
    <row r="6" spans="1:8" ht="13.5" customHeight="1">
      <c r="A6" s="765"/>
      <c r="B6" s="772"/>
      <c r="C6" s="788"/>
      <c r="D6" s="424" t="s">
        <v>517</v>
      </c>
      <c r="E6" s="785"/>
    </row>
    <row r="7" spans="1:8" ht="13.5" customHeight="1">
      <c r="A7" s="765"/>
      <c r="B7" s="772"/>
      <c r="C7" s="788"/>
      <c r="D7" s="425" t="s">
        <v>511</v>
      </c>
      <c r="E7" s="785"/>
    </row>
    <row r="8" spans="1:8" ht="13.5" customHeight="1" thickBot="1">
      <c r="A8" s="783"/>
      <c r="B8" s="773"/>
      <c r="C8" s="789"/>
      <c r="D8" s="426" t="s">
        <v>472</v>
      </c>
      <c r="E8" s="786"/>
    </row>
    <row r="9" spans="1:8" ht="4.5" customHeight="1">
      <c r="A9" s="331"/>
      <c r="B9" s="331"/>
      <c r="C9" s="121"/>
      <c r="D9" s="330"/>
      <c r="E9" s="330"/>
    </row>
    <row r="10" spans="1:8" ht="13.5" customHeight="1">
      <c r="A10" s="842" t="s">
        <v>495</v>
      </c>
      <c r="B10" s="842"/>
      <c r="C10" s="842"/>
      <c r="D10" s="842"/>
      <c r="E10" s="842"/>
      <c r="H10" s="105" t="s">
        <v>345</v>
      </c>
    </row>
    <row r="11" spans="1:8" ht="13.5" customHeight="1">
      <c r="A11" s="843" t="s">
        <v>496</v>
      </c>
      <c r="B11" s="843"/>
      <c r="C11" s="843"/>
      <c r="D11" s="843"/>
      <c r="E11" s="843"/>
    </row>
    <row r="12" spans="1:8" ht="4.5" customHeight="1">
      <c r="A12" s="330"/>
      <c r="B12" s="330"/>
      <c r="C12" s="330"/>
      <c r="D12" s="330"/>
      <c r="E12" s="330"/>
    </row>
    <row r="13" spans="1:8" ht="13.5" customHeight="1">
      <c r="A13" s="91" t="s">
        <v>518</v>
      </c>
      <c r="B13" s="311">
        <v>273.7</v>
      </c>
      <c r="C13" s="311">
        <v>325.89999999999998</v>
      </c>
      <c r="D13" s="311">
        <v>298.5</v>
      </c>
      <c r="E13" s="352" t="s">
        <v>70</v>
      </c>
    </row>
    <row r="14" spans="1:8" ht="13.5" customHeight="1">
      <c r="A14" s="91" t="s">
        <v>519</v>
      </c>
      <c r="B14" s="311">
        <v>16.100000000000001</v>
      </c>
      <c r="C14" s="311">
        <v>9.3000000000000007</v>
      </c>
      <c r="D14" s="311">
        <v>7.1</v>
      </c>
      <c r="E14" s="352" t="s">
        <v>71</v>
      </c>
    </row>
    <row r="15" spans="1:8" ht="13.5" customHeight="1">
      <c r="A15" s="91" t="s">
        <v>520</v>
      </c>
      <c r="B15" s="311">
        <v>4093.2</v>
      </c>
      <c r="C15" s="311">
        <v>4088.8</v>
      </c>
      <c r="D15" s="311">
        <v>1446.6</v>
      </c>
      <c r="E15" s="352" t="s">
        <v>72</v>
      </c>
    </row>
    <row r="16" spans="1:8" ht="13.5" customHeight="1">
      <c r="A16" s="91" t="s">
        <v>521</v>
      </c>
      <c r="B16" s="311">
        <v>6.7</v>
      </c>
      <c r="C16" s="311">
        <v>6.8</v>
      </c>
      <c r="D16" s="311">
        <v>3.6</v>
      </c>
      <c r="E16" s="352" t="s">
        <v>50</v>
      </c>
    </row>
    <row r="17" spans="1:5" ht="13.5" customHeight="1">
      <c r="A17" s="91" t="s">
        <v>522</v>
      </c>
      <c r="B17" s="311">
        <v>0.9</v>
      </c>
      <c r="C17" s="311">
        <v>1.1000000000000001</v>
      </c>
      <c r="D17" s="311">
        <v>1.1000000000000001</v>
      </c>
      <c r="E17" s="352" t="s">
        <v>73</v>
      </c>
    </row>
    <row r="18" spans="1:5" ht="4.5" customHeight="1">
      <c r="A18" s="332"/>
      <c r="B18" s="305"/>
      <c r="C18" s="305"/>
      <c r="D18" s="305"/>
      <c r="E18" s="333"/>
    </row>
    <row r="19" spans="1:5" ht="13.5" customHeight="1">
      <c r="A19" s="842" t="s">
        <v>524</v>
      </c>
      <c r="B19" s="842"/>
      <c r="C19" s="842"/>
      <c r="D19" s="842"/>
      <c r="E19" s="842"/>
    </row>
    <row r="20" spans="1:5" ht="13.5" customHeight="1">
      <c r="A20" s="843" t="s">
        <v>525</v>
      </c>
      <c r="B20" s="843"/>
      <c r="C20" s="843"/>
      <c r="D20" s="843"/>
      <c r="E20" s="843"/>
    </row>
    <row r="21" spans="1:5" ht="4.5" customHeight="1">
      <c r="A21" s="330"/>
      <c r="B21" s="330"/>
      <c r="C21" s="330"/>
      <c r="D21" s="330"/>
      <c r="E21" s="330"/>
    </row>
    <row r="22" spans="1:5" ht="13.5" customHeight="1">
      <c r="A22" s="91" t="s">
        <v>518</v>
      </c>
      <c r="B22" s="311">
        <v>166.9</v>
      </c>
      <c r="C22" s="311">
        <v>201.7</v>
      </c>
      <c r="D22" s="311">
        <v>186.3</v>
      </c>
      <c r="E22" s="352" t="s">
        <v>70</v>
      </c>
    </row>
    <row r="23" spans="1:5" ht="13.5" customHeight="1">
      <c r="A23" s="91" t="s">
        <v>519</v>
      </c>
      <c r="B23" s="311">
        <v>2.1</v>
      </c>
      <c r="C23" s="311">
        <v>1.1000000000000001</v>
      </c>
      <c r="D23" s="311">
        <v>0.9</v>
      </c>
      <c r="E23" s="352" t="s">
        <v>71</v>
      </c>
    </row>
    <row r="24" spans="1:5" ht="13.5" customHeight="1">
      <c r="A24" s="91" t="s">
        <v>520</v>
      </c>
      <c r="B24" s="311">
        <v>580.79999999999995</v>
      </c>
      <c r="C24" s="311">
        <v>612</v>
      </c>
      <c r="D24" s="311">
        <v>295.10000000000002</v>
      </c>
      <c r="E24" s="352" t="s">
        <v>72</v>
      </c>
    </row>
    <row r="25" spans="1:5" ht="13.5" customHeight="1">
      <c r="A25" s="91" t="s">
        <v>521</v>
      </c>
      <c r="B25" s="311">
        <v>0.2</v>
      </c>
      <c r="C25" s="311">
        <v>0.2</v>
      </c>
      <c r="D25" s="311">
        <v>0.1</v>
      </c>
      <c r="E25" s="352" t="s">
        <v>50</v>
      </c>
    </row>
    <row r="26" spans="1:5" ht="13.5" customHeight="1">
      <c r="A26" s="91" t="s">
        <v>522</v>
      </c>
      <c r="B26" s="311">
        <v>0.4</v>
      </c>
      <c r="C26" s="311">
        <v>0.6</v>
      </c>
      <c r="D26" s="311">
        <v>0.6</v>
      </c>
      <c r="E26" s="352" t="s">
        <v>73</v>
      </c>
    </row>
    <row r="27" spans="1:5" ht="13.5" customHeight="1">
      <c r="A27" s="91" t="s">
        <v>526</v>
      </c>
      <c r="B27" s="311">
        <v>457.3</v>
      </c>
      <c r="C27" s="311">
        <v>494.6</v>
      </c>
      <c r="D27" s="311">
        <v>389.8</v>
      </c>
      <c r="E27" s="352" t="s">
        <v>74</v>
      </c>
    </row>
    <row r="28" spans="1:5" ht="13.5" customHeight="1">
      <c r="A28" s="91" t="s">
        <v>527</v>
      </c>
      <c r="B28" s="311">
        <v>4.3</v>
      </c>
      <c r="C28" s="279">
        <v>4.7</v>
      </c>
      <c r="D28" s="311">
        <v>4</v>
      </c>
      <c r="E28" s="352" t="s">
        <v>75</v>
      </c>
    </row>
    <row r="29" spans="1:5" ht="4.5" customHeight="1">
      <c r="A29" s="121"/>
      <c r="B29" s="121"/>
      <c r="C29" s="121"/>
      <c r="D29" s="121"/>
      <c r="E29" s="121"/>
    </row>
    <row r="30" spans="1:5" ht="13.5" customHeight="1">
      <c r="A30" s="227" t="s">
        <v>528</v>
      </c>
    </row>
    <row r="31" spans="1:5" ht="13.5" customHeight="1">
      <c r="A31" s="880" t="s">
        <v>529</v>
      </c>
      <c r="B31" s="878"/>
      <c r="C31" s="878"/>
      <c r="D31" s="878"/>
      <c r="E31" s="878"/>
    </row>
    <row r="32" spans="1:5" ht="13.5" customHeight="1">
      <c r="A32" s="228" t="s">
        <v>530</v>
      </c>
      <c r="B32" s="230"/>
      <c r="C32" s="230"/>
      <c r="D32" s="230"/>
      <c r="E32" s="230"/>
    </row>
    <row r="33" spans="1:5" ht="13.5" customHeight="1">
      <c r="A33" s="877" t="s">
        <v>531</v>
      </c>
      <c r="B33" s="878"/>
      <c r="C33" s="878"/>
      <c r="D33" s="878"/>
      <c r="E33" s="878"/>
    </row>
    <row r="34" spans="1:5" s="316" customFormat="1" ht="12.75"/>
  </sheetData>
  <mergeCells count="12">
    <mergeCell ref="G2:H3"/>
    <mergeCell ref="A33:E33"/>
    <mergeCell ref="A3:A8"/>
    <mergeCell ref="C3:D3"/>
    <mergeCell ref="E3:E8"/>
    <mergeCell ref="A10:E10"/>
    <mergeCell ref="A11:E11"/>
    <mergeCell ref="A19:E19"/>
    <mergeCell ref="A20:E20"/>
    <mergeCell ref="A31:E31"/>
    <mergeCell ref="B3:B8"/>
    <mergeCell ref="C4:C8"/>
  </mergeCells>
  <hyperlinks>
    <hyperlink ref="G2:H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G32"/>
  <sheetViews>
    <sheetView showGridLines="0" zoomScaleNormal="100" workbookViewId="0">
      <pane ySplit="4" topLeftCell="A14" activePane="bottomLeft" state="frozen"/>
      <selection pane="bottomLeft" sqref="A1:XFD1"/>
    </sheetView>
  </sheetViews>
  <sheetFormatPr defaultRowHeight="13.5" customHeight="1"/>
  <cols>
    <col min="1" max="1" width="25" style="105" customWidth="1"/>
    <col min="2" max="3" width="9.28515625" style="105" customWidth="1"/>
    <col min="4" max="4" width="25.42578125" style="105" customWidth="1"/>
    <col min="5" max="16384" width="9.140625" style="105"/>
  </cols>
  <sheetData>
    <row r="1" spans="1:7" ht="13.5" customHeight="1">
      <c r="A1" s="313" t="s">
        <v>980</v>
      </c>
      <c r="B1" s="313"/>
      <c r="C1" s="313"/>
      <c r="D1" s="313"/>
    </row>
    <row r="2" spans="1:7" ht="13.5" customHeight="1">
      <c r="A2" s="299" t="s">
        <v>572</v>
      </c>
      <c r="B2" s="299"/>
      <c r="C2" s="299"/>
      <c r="D2" s="299"/>
      <c r="F2" s="710" t="s">
        <v>701</v>
      </c>
      <c r="G2" s="710"/>
    </row>
    <row r="3" spans="1:7" ht="13.5" customHeight="1">
      <c r="A3" s="770" t="s">
        <v>0</v>
      </c>
      <c r="B3" s="774">
        <v>2014</v>
      </c>
      <c r="C3" s="774">
        <v>2015</v>
      </c>
      <c r="D3" s="784" t="s">
        <v>1</v>
      </c>
      <c r="F3" s="710"/>
      <c r="G3" s="710"/>
    </row>
    <row r="4" spans="1:7" ht="13.5" customHeight="1" thickBot="1">
      <c r="A4" s="783"/>
      <c r="B4" s="882"/>
      <c r="C4" s="882"/>
      <c r="D4" s="786"/>
    </row>
    <row r="5" spans="1:7" ht="4.5" customHeight="1">
      <c r="A5" s="341"/>
      <c r="B5" s="341"/>
      <c r="C5" s="341"/>
      <c r="D5" s="340"/>
    </row>
    <row r="6" spans="1:7" ht="13.5" customHeight="1">
      <c r="A6" s="842" t="s">
        <v>570</v>
      </c>
      <c r="B6" s="842"/>
      <c r="C6" s="842"/>
      <c r="D6" s="842"/>
    </row>
    <row r="7" spans="1:7" ht="13.5" customHeight="1">
      <c r="A7" s="843" t="s">
        <v>571</v>
      </c>
      <c r="B7" s="843"/>
      <c r="C7" s="843"/>
      <c r="D7" s="843"/>
    </row>
    <row r="8" spans="1:7" ht="4.5" customHeight="1">
      <c r="A8" s="340"/>
      <c r="B8" s="340"/>
      <c r="C8" s="340"/>
      <c r="D8" s="340"/>
    </row>
    <row r="9" spans="1:7" ht="13.5" customHeight="1">
      <c r="A9" s="332" t="s">
        <v>76</v>
      </c>
      <c r="B9" s="359"/>
      <c r="C9" s="359"/>
      <c r="D9" s="352" t="s">
        <v>77</v>
      </c>
    </row>
    <row r="10" spans="1:7" ht="13.5" customHeight="1">
      <c r="A10" s="87" t="s">
        <v>559</v>
      </c>
      <c r="B10" s="359"/>
      <c r="C10" s="359"/>
      <c r="D10" s="361" t="s">
        <v>561</v>
      </c>
    </row>
    <row r="11" spans="1:7" ht="13.5" customHeight="1">
      <c r="A11" s="92" t="s">
        <v>573</v>
      </c>
      <c r="B11" s="311">
        <v>916.2</v>
      </c>
      <c r="C11" s="311">
        <v>987.8</v>
      </c>
      <c r="D11" s="361" t="s">
        <v>562</v>
      </c>
    </row>
    <row r="12" spans="1:7" ht="13.5" customHeight="1">
      <c r="A12" s="92" t="s">
        <v>574</v>
      </c>
      <c r="B12" s="311">
        <v>868.7</v>
      </c>
      <c r="C12" s="311">
        <v>935.7</v>
      </c>
      <c r="D12" s="361" t="s">
        <v>563</v>
      </c>
    </row>
    <row r="13" spans="1:7" ht="13.5" customHeight="1">
      <c r="A13" s="93" t="s">
        <v>575</v>
      </c>
      <c r="B13" s="311">
        <v>89.8</v>
      </c>
      <c r="C13" s="311">
        <v>106</v>
      </c>
      <c r="D13" s="362" t="s">
        <v>565</v>
      </c>
    </row>
    <row r="14" spans="1:7" ht="13.5" customHeight="1">
      <c r="A14" s="93" t="s">
        <v>576</v>
      </c>
      <c r="B14" s="311">
        <v>1.2</v>
      </c>
      <c r="C14" s="311">
        <v>0.6</v>
      </c>
      <c r="D14" s="362" t="s">
        <v>566</v>
      </c>
    </row>
    <row r="15" spans="1:7" ht="13.5" customHeight="1">
      <c r="A15" s="93" t="s">
        <v>577</v>
      </c>
      <c r="B15" s="311">
        <v>453</v>
      </c>
      <c r="C15" s="311">
        <v>477.4</v>
      </c>
      <c r="D15" s="362" t="s">
        <v>567</v>
      </c>
    </row>
    <row r="16" spans="1:7" ht="13.5" customHeight="1">
      <c r="A16" s="93" t="s">
        <v>578</v>
      </c>
      <c r="B16" s="311">
        <v>0.1</v>
      </c>
      <c r="C16" s="311">
        <v>0.1</v>
      </c>
      <c r="D16" s="362" t="s">
        <v>568</v>
      </c>
    </row>
    <row r="17" spans="1:4" ht="13.5" customHeight="1">
      <c r="A17" s="93" t="s">
        <v>579</v>
      </c>
      <c r="B17" s="311">
        <v>0.2</v>
      </c>
      <c r="C17" s="311">
        <v>0.3</v>
      </c>
      <c r="D17" s="362" t="s">
        <v>569</v>
      </c>
    </row>
    <row r="18" spans="1:4" ht="13.5" customHeight="1">
      <c r="A18" s="93" t="s">
        <v>580</v>
      </c>
      <c r="B18" s="311">
        <v>320.10000000000002</v>
      </c>
      <c r="C18" s="311">
        <v>346.2</v>
      </c>
      <c r="D18" s="362" t="s">
        <v>150</v>
      </c>
    </row>
    <row r="19" spans="1:4" ht="14.25" customHeight="1">
      <c r="A19" s="512" t="s">
        <v>582</v>
      </c>
      <c r="B19" s="311">
        <v>4.2</v>
      </c>
      <c r="C19" s="311">
        <v>5.0999999999999996</v>
      </c>
      <c r="D19" s="511"/>
    </row>
    <row r="20" spans="1:4" ht="13.5" customHeight="1">
      <c r="A20" s="92" t="s">
        <v>581</v>
      </c>
      <c r="B20" s="311">
        <v>47.5</v>
      </c>
      <c r="C20" s="311">
        <v>52.1</v>
      </c>
      <c r="D20" s="361" t="s">
        <v>564</v>
      </c>
    </row>
    <row r="21" spans="1:4" ht="4.5" customHeight="1">
      <c r="A21" s="342"/>
      <c r="B21" s="306"/>
      <c r="C21" s="306"/>
      <c r="D21" s="343"/>
    </row>
    <row r="22" spans="1:4" ht="14.25" customHeight="1">
      <c r="A22" s="842" t="s">
        <v>357</v>
      </c>
      <c r="B22" s="842"/>
      <c r="C22" s="842"/>
      <c r="D22" s="842"/>
    </row>
    <row r="23" spans="1:4" ht="14.25" customHeight="1">
      <c r="A23" s="843" t="s">
        <v>800</v>
      </c>
      <c r="B23" s="843"/>
      <c r="C23" s="843"/>
      <c r="D23" s="843"/>
    </row>
    <row r="24" spans="1:4" ht="4.5" customHeight="1">
      <c r="A24" s="340"/>
      <c r="B24" s="340"/>
      <c r="C24" s="340"/>
      <c r="D24" s="340"/>
    </row>
    <row r="25" spans="1:4" ht="13.5" customHeight="1">
      <c r="A25" s="83" t="s">
        <v>558</v>
      </c>
      <c r="B25" s="310">
        <v>510.4</v>
      </c>
      <c r="C25" s="310">
        <v>568.70000000000005</v>
      </c>
      <c r="D25" s="360" t="s">
        <v>2</v>
      </c>
    </row>
    <row r="26" spans="1:4" ht="4.5" customHeight="1">
      <c r="A26" s="121"/>
      <c r="B26" s="121"/>
      <c r="C26" s="121"/>
      <c r="D26" s="121"/>
    </row>
    <row r="27" spans="1:4" ht="13.5" customHeight="1">
      <c r="A27" s="227" t="s">
        <v>1029</v>
      </c>
    </row>
    <row r="28" spans="1:4" ht="13.5" customHeight="1">
      <c r="A28" s="105" t="s">
        <v>1030</v>
      </c>
    </row>
    <row r="29" spans="1:4" ht="13.5" customHeight="1">
      <c r="A29" s="516" t="s">
        <v>1140</v>
      </c>
    </row>
    <row r="30" spans="1:4" ht="13.5" customHeight="1">
      <c r="A30" s="228" t="s">
        <v>1031</v>
      </c>
    </row>
    <row r="31" spans="1:4" ht="13.5" customHeight="1">
      <c r="A31" s="230" t="s">
        <v>1032</v>
      </c>
    </row>
    <row r="32" spans="1:4" ht="13.5" customHeight="1">
      <c r="A32" s="881" t="s">
        <v>1033</v>
      </c>
      <c r="B32" s="881"/>
      <c r="C32" s="881"/>
      <c r="D32" s="881"/>
    </row>
  </sheetData>
  <mergeCells count="10">
    <mergeCell ref="F2:G3"/>
    <mergeCell ref="A32:D32"/>
    <mergeCell ref="A6:D6"/>
    <mergeCell ref="A7:D7"/>
    <mergeCell ref="A22:D22"/>
    <mergeCell ref="A23:D23"/>
    <mergeCell ref="A3:A4"/>
    <mergeCell ref="B3:B4"/>
    <mergeCell ref="C3:C4"/>
    <mergeCell ref="D3:D4"/>
  </mergeCells>
  <hyperlinks>
    <hyperlink ref="F2:G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H22"/>
  <sheetViews>
    <sheetView showGridLines="0" zoomScaleNormal="100" workbookViewId="0">
      <pane ySplit="8" topLeftCell="A9" activePane="bottomLeft" state="frozen"/>
      <selection pane="bottomLeft" sqref="A1:XFD1"/>
    </sheetView>
  </sheetViews>
  <sheetFormatPr defaultRowHeight="13.5" customHeight="1"/>
  <cols>
    <col min="1" max="1" width="25.7109375" style="105" customWidth="1"/>
    <col min="2" max="4" width="11.42578125" style="105" customWidth="1"/>
    <col min="5" max="5" width="25.5703125" style="105" customWidth="1"/>
    <col min="6" max="16384" width="9.140625" style="105"/>
  </cols>
  <sheetData>
    <row r="1" spans="1:8" ht="13.5" customHeight="1">
      <c r="A1" s="313" t="s">
        <v>981</v>
      </c>
      <c r="B1" s="313"/>
      <c r="C1" s="313"/>
      <c r="D1" s="313"/>
      <c r="E1" s="313"/>
    </row>
    <row r="2" spans="1:8" ht="13.5" customHeight="1">
      <c r="A2" s="299" t="s">
        <v>1100</v>
      </c>
      <c r="B2" s="299"/>
      <c r="C2" s="299"/>
      <c r="D2" s="299"/>
      <c r="E2" s="299"/>
      <c r="G2" s="710" t="s">
        <v>701</v>
      </c>
      <c r="H2" s="710"/>
    </row>
    <row r="3" spans="1:8" ht="13.5" customHeight="1">
      <c r="A3" s="770" t="s">
        <v>0</v>
      </c>
      <c r="B3" s="774">
        <v>2014</v>
      </c>
      <c r="C3" s="796">
        <v>2015</v>
      </c>
      <c r="D3" s="797"/>
      <c r="E3" s="784" t="s">
        <v>1</v>
      </c>
      <c r="G3" s="710"/>
      <c r="H3" s="710"/>
    </row>
    <row r="4" spans="1:8" ht="13.5" customHeight="1">
      <c r="A4" s="765"/>
      <c r="B4" s="854"/>
      <c r="C4" s="788" t="s">
        <v>509</v>
      </c>
      <c r="D4" s="418" t="s">
        <v>52</v>
      </c>
      <c r="E4" s="785"/>
    </row>
    <row r="5" spans="1:8" ht="13.5" customHeight="1">
      <c r="A5" s="765"/>
      <c r="B5" s="854"/>
      <c r="C5" s="788"/>
      <c r="D5" s="419" t="s">
        <v>510</v>
      </c>
      <c r="E5" s="785"/>
    </row>
    <row r="6" spans="1:8" ht="13.5" customHeight="1">
      <c r="A6" s="765"/>
      <c r="B6" s="854"/>
      <c r="C6" s="788"/>
      <c r="D6" s="420" t="s">
        <v>517</v>
      </c>
      <c r="E6" s="785"/>
    </row>
    <row r="7" spans="1:8" ht="13.5" customHeight="1">
      <c r="A7" s="765"/>
      <c r="B7" s="854"/>
      <c r="C7" s="788"/>
      <c r="D7" s="421" t="s">
        <v>511</v>
      </c>
      <c r="E7" s="785"/>
    </row>
    <row r="8" spans="1:8" ht="13.5" customHeight="1" thickBot="1">
      <c r="A8" s="783"/>
      <c r="B8" s="882"/>
      <c r="C8" s="789"/>
      <c r="D8" s="422" t="s">
        <v>472</v>
      </c>
      <c r="E8" s="786"/>
    </row>
    <row r="9" spans="1:8" ht="3.75" customHeight="1">
      <c r="A9" s="341"/>
      <c r="B9" s="344"/>
      <c r="C9" s="339"/>
      <c r="D9" s="353"/>
      <c r="E9" s="353"/>
    </row>
    <row r="10" spans="1:8" ht="13.5" customHeight="1">
      <c r="A10" s="342" t="s">
        <v>78</v>
      </c>
      <c r="B10" s="339"/>
      <c r="C10" s="339"/>
      <c r="D10" s="339"/>
      <c r="E10" s="352" t="s">
        <v>79</v>
      </c>
    </row>
    <row r="11" spans="1:8" ht="13.5" customHeight="1">
      <c r="A11" s="92" t="s">
        <v>590</v>
      </c>
      <c r="B11" s="308">
        <v>1644.1</v>
      </c>
      <c r="C11" s="308">
        <v>1731</v>
      </c>
      <c r="D11" s="308">
        <v>1394</v>
      </c>
      <c r="E11" s="361" t="s">
        <v>585</v>
      </c>
    </row>
    <row r="12" spans="1:8" ht="13.5" customHeight="1">
      <c r="A12" s="87" t="s">
        <v>591</v>
      </c>
      <c r="B12" s="309"/>
      <c r="C12" s="309"/>
      <c r="D12" s="309"/>
      <c r="E12" s="361" t="s">
        <v>586</v>
      </c>
    </row>
    <row r="13" spans="1:8" ht="13.5" customHeight="1">
      <c r="A13" s="363" t="s">
        <v>592</v>
      </c>
      <c r="B13" s="308">
        <v>91.6</v>
      </c>
      <c r="C13" s="308">
        <v>99.7</v>
      </c>
      <c r="D13" s="308">
        <v>93.1</v>
      </c>
      <c r="E13" s="362" t="s">
        <v>587</v>
      </c>
    </row>
    <row r="14" spans="1:8" ht="13.5" customHeight="1">
      <c r="A14" s="342" t="s">
        <v>80</v>
      </c>
      <c r="B14" s="309"/>
      <c r="C14" s="309"/>
      <c r="D14" s="309"/>
      <c r="E14" s="352" t="s">
        <v>81</v>
      </c>
    </row>
    <row r="15" spans="1:8" ht="13.5" customHeight="1">
      <c r="A15" s="92" t="s">
        <v>593</v>
      </c>
      <c r="B15" s="308">
        <v>5837</v>
      </c>
      <c r="C15" s="308">
        <v>6283</v>
      </c>
      <c r="D15" s="308">
        <v>6036</v>
      </c>
      <c r="E15" s="361" t="s">
        <v>588</v>
      </c>
    </row>
    <row r="16" spans="1:8" ht="13.5" customHeight="1">
      <c r="A16" s="91" t="s">
        <v>583</v>
      </c>
      <c r="B16" s="308">
        <v>3311</v>
      </c>
      <c r="C16" s="308">
        <v>3617</v>
      </c>
      <c r="D16" s="308">
        <v>2612</v>
      </c>
      <c r="E16" s="352" t="s">
        <v>82</v>
      </c>
    </row>
    <row r="17" spans="1:5" ht="13.5" customHeight="1">
      <c r="A17" s="342" t="s">
        <v>83</v>
      </c>
      <c r="B17" s="309"/>
      <c r="C17" s="309"/>
      <c r="D17" s="309"/>
      <c r="E17" s="352" t="s">
        <v>84</v>
      </c>
    </row>
    <row r="18" spans="1:5" ht="13.5" customHeight="1">
      <c r="A18" s="92" t="s">
        <v>594</v>
      </c>
      <c r="B18" s="308">
        <v>270</v>
      </c>
      <c r="C18" s="308">
        <v>264</v>
      </c>
      <c r="D18" s="371">
        <v>292</v>
      </c>
      <c r="E18" s="361" t="s">
        <v>589</v>
      </c>
    </row>
    <row r="19" spans="1:5" ht="13.5" customHeight="1">
      <c r="A19" s="91" t="s">
        <v>584</v>
      </c>
      <c r="B19" s="308">
        <v>55</v>
      </c>
      <c r="C19" s="308">
        <v>45</v>
      </c>
      <c r="D19" s="308">
        <v>32</v>
      </c>
      <c r="E19" s="352" t="s">
        <v>85</v>
      </c>
    </row>
    <row r="20" spans="1:5" ht="4.5" customHeight="1">
      <c r="A20" s="121"/>
      <c r="B20" s="121"/>
      <c r="C20" s="121"/>
      <c r="D20" s="121"/>
      <c r="E20" s="121"/>
    </row>
    <row r="21" spans="1:5" ht="13.5" customHeight="1">
      <c r="A21" s="867" t="s">
        <v>1141</v>
      </c>
      <c r="B21" s="883"/>
      <c r="C21" s="883"/>
      <c r="D21" s="883"/>
      <c r="E21" s="883"/>
    </row>
    <row r="22" spans="1:5" ht="13.5" customHeight="1">
      <c r="A22" s="884" t="s">
        <v>885</v>
      </c>
      <c r="B22" s="884"/>
      <c r="C22" s="884"/>
      <c r="D22" s="884"/>
      <c r="E22" s="884"/>
    </row>
  </sheetData>
  <mergeCells count="8">
    <mergeCell ref="G2:H3"/>
    <mergeCell ref="A21:E21"/>
    <mergeCell ref="A22:E22"/>
    <mergeCell ref="A3:A8"/>
    <mergeCell ref="C3:D3"/>
    <mergeCell ref="E3:E8"/>
    <mergeCell ref="B3:B8"/>
    <mergeCell ref="C4:C8"/>
  </mergeCells>
  <hyperlinks>
    <hyperlink ref="G2:H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H65"/>
  <sheetViews>
    <sheetView showGridLines="0" zoomScaleNormal="100" workbookViewId="0">
      <pane ySplit="4" topLeftCell="A5" activePane="bottomLeft" state="frozen"/>
      <selection pane="bottomLeft" sqref="A1:XFD1"/>
    </sheetView>
  </sheetViews>
  <sheetFormatPr defaultRowHeight="13.5" customHeight="1"/>
  <cols>
    <col min="1" max="1" width="27.140625" style="105" customWidth="1"/>
    <col min="2" max="4" width="10.140625" style="105" customWidth="1"/>
    <col min="5" max="5" width="27.140625" style="105" customWidth="1"/>
    <col min="6" max="16384" width="9.140625" style="105"/>
  </cols>
  <sheetData>
    <row r="1" spans="1:8" ht="13.5" customHeight="1">
      <c r="A1" s="313" t="s">
        <v>982</v>
      </c>
      <c r="B1" s="313"/>
      <c r="C1" s="313"/>
      <c r="D1" s="313"/>
      <c r="E1" s="313"/>
    </row>
    <row r="2" spans="1:8" ht="13.5" customHeight="1">
      <c r="A2" s="299" t="s">
        <v>86</v>
      </c>
      <c r="B2" s="299"/>
      <c r="C2" s="299"/>
      <c r="D2" s="299"/>
      <c r="E2" s="299"/>
      <c r="G2" s="710" t="s">
        <v>701</v>
      </c>
      <c r="H2" s="710"/>
    </row>
    <row r="3" spans="1:8" ht="13.5" customHeight="1">
      <c r="A3" s="770" t="s">
        <v>87</v>
      </c>
      <c r="B3" s="412">
        <v>2015</v>
      </c>
      <c r="C3" s="796">
        <v>2016</v>
      </c>
      <c r="D3" s="797"/>
      <c r="E3" s="784" t="s">
        <v>613</v>
      </c>
      <c r="G3" s="710"/>
      <c r="H3" s="710"/>
    </row>
    <row r="4" spans="1:8" ht="26.25" customHeight="1" thickBot="1">
      <c r="A4" s="783"/>
      <c r="B4" s="887" t="s">
        <v>983</v>
      </c>
      <c r="C4" s="888"/>
      <c r="D4" s="562" t="s">
        <v>908</v>
      </c>
      <c r="E4" s="786"/>
    </row>
    <row r="5" spans="1:8" ht="2.25" customHeight="1">
      <c r="A5" s="341"/>
      <c r="B5" s="341"/>
      <c r="C5" s="341"/>
      <c r="D5" s="559"/>
      <c r="E5" s="340"/>
    </row>
    <row r="6" spans="1:8" ht="13.5" customHeight="1">
      <c r="A6" s="842" t="s">
        <v>25</v>
      </c>
      <c r="B6" s="842"/>
      <c r="C6" s="842"/>
      <c r="D6" s="842"/>
      <c r="E6" s="842"/>
    </row>
    <row r="7" spans="1:8" ht="13.5" customHeight="1">
      <c r="A7" s="843" t="s">
        <v>26</v>
      </c>
      <c r="B7" s="843"/>
      <c r="C7" s="843"/>
      <c r="D7" s="843"/>
      <c r="E7" s="843"/>
    </row>
    <row r="8" spans="1:8" ht="2.25" customHeight="1">
      <c r="A8" s="340"/>
      <c r="B8" s="340"/>
      <c r="C8" s="340"/>
      <c r="D8" s="560"/>
      <c r="E8" s="340"/>
    </row>
    <row r="9" spans="1:8" ht="13.5" customHeight="1">
      <c r="A9" s="91" t="s">
        <v>635</v>
      </c>
      <c r="B9" s="308">
        <v>1899099</v>
      </c>
      <c r="C9" s="308">
        <v>2058161</v>
      </c>
      <c r="D9" s="308">
        <v>108.4</v>
      </c>
      <c r="E9" s="352" t="s">
        <v>88</v>
      </c>
    </row>
    <row r="10" spans="1:8" ht="13.5" customHeight="1">
      <c r="A10" s="92" t="s">
        <v>631</v>
      </c>
      <c r="B10" s="308">
        <v>1346787</v>
      </c>
      <c r="C10" s="308">
        <v>1302423</v>
      </c>
      <c r="D10" s="308">
        <v>96.7</v>
      </c>
      <c r="E10" s="361" t="s">
        <v>632</v>
      </c>
    </row>
    <row r="11" spans="1:8" ht="13.5" customHeight="1">
      <c r="A11" s="93" t="s">
        <v>278</v>
      </c>
      <c r="B11" s="308">
        <v>782059</v>
      </c>
      <c r="C11" s="308">
        <v>854555</v>
      </c>
      <c r="D11" s="308">
        <v>109.3</v>
      </c>
      <c r="E11" s="362" t="s">
        <v>147</v>
      </c>
    </row>
    <row r="12" spans="1:8" ht="13.5" customHeight="1">
      <c r="A12" s="93" t="s">
        <v>282</v>
      </c>
      <c r="B12" s="308">
        <v>167715</v>
      </c>
      <c r="C12" s="308">
        <v>126700</v>
      </c>
      <c r="D12" s="308">
        <v>75.5</v>
      </c>
      <c r="E12" s="362" t="s">
        <v>148</v>
      </c>
    </row>
    <row r="13" spans="1:8" ht="13.5" customHeight="1">
      <c r="A13" s="93" t="s">
        <v>284</v>
      </c>
      <c r="B13" s="308">
        <v>108124</v>
      </c>
      <c r="C13" s="308">
        <v>86659</v>
      </c>
      <c r="D13" s="308">
        <v>80.099999999999994</v>
      </c>
      <c r="E13" s="362" t="s">
        <v>383</v>
      </c>
    </row>
    <row r="14" spans="1:8" ht="13.5" customHeight="1">
      <c r="A14" s="93" t="s">
        <v>633</v>
      </c>
      <c r="B14" s="308">
        <v>18298</v>
      </c>
      <c r="C14" s="308">
        <v>12907</v>
      </c>
      <c r="D14" s="308">
        <v>70.5</v>
      </c>
      <c r="E14" s="362" t="s">
        <v>634</v>
      </c>
    </row>
    <row r="15" spans="1:8" ht="13.5" customHeight="1">
      <c r="A15" s="93" t="s">
        <v>288</v>
      </c>
      <c r="B15" s="308">
        <v>270591</v>
      </c>
      <c r="C15" s="308">
        <v>221602</v>
      </c>
      <c r="D15" s="308">
        <v>81.900000000000006</v>
      </c>
      <c r="E15" s="362" t="s">
        <v>385</v>
      </c>
    </row>
    <row r="16" spans="1:8" ht="13.5" customHeight="1">
      <c r="A16" s="342" t="s">
        <v>636</v>
      </c>
      <c r="B16" s="308">
        <v>201</v>
      </c>
      <c r="C16" s="308">
        <v>46</v>
      </c>
      <c r="D16" s="308">
        <v>22.9</v>
      </c>
      <c r="E16" s="352" t="s">
        <v>611</v>
      </c>
    </row>
    <row r="17" spans="1:5" ht="13.5" customHeight="1">
      <c r="A17" s="91" t="s">
        <v>637</v>
      </c>
      <c r="B17" s="308">
        <v>403714</v>
      </c>
      <c r="C17" s="308">
        <v>477081</v>
      </c>
      <c r="D17" s="308">
        <v>118.2</v>
      </c>
      <c r="E17" s="352" t="s">
        <v>95</v>
      </c>
    </row>
    <row r="18" spans="1:5" ht="13.5" customHeight="1">
      <c r="A18" s="91" t="s">
        <v>638</v>
      </c>
      <c r="B18" s="371">
        <v>2414879</v>
      </c>
      <c r="C18" s="308">
        <v>2729081</v>
      </c>
      <c r="D18" s="311">
        <v>113</v>
      </c>
      <c r="E18" s="352" t="s">
        <v>96</v>
      </c>
    </row>
    <row r="19" spans="1:5" ht="13.5" customHeight="1">
      <c r="A19" s="91" t="s">
        <v>639</v>
      </c>
      <c r="B19" s="371">
        <v>252319</v>
      </c>
      <c r="C19" s="308">
        <v>150857</v>
      </c>
      <c r="D19" s="308">
        <v>59.8</v>
      </c>
      <c r="E19" s="352" t="s">
        <v>97</v>
      </c>
    </row>
    <row r="20" spans="1:5" ht="13.5" customHeight="1">
      <c r="A20" s="91" t="s">
        <v>640</v>
      </c>
      <c r="B20" s="308">
        <v>410729</v>
      </c>
      <c r="C20" s="308">
        <v>413651</v>
      </c>
      <c r="D20" s="308">
        <v>100.7</v>
      </c>
      <c r="E20" s="352" t="s">
        <v>98</v>
      </c>
    </row>
    <row r="21" spans="1:5" ht="13.5" customHeight="1">
      <c r="A21" s="91" t="s">
        <v>641</v>
      </c>
      <c r="B21" s="371">
        <v>75695</v>
      </c>
      <c r="C21" s="308">
        <v>100342</v>
      </c>
      <c r="D21" s="308">
        <v>132.6</v>
      </c>
      <c r="E21" s="352" t="s">
        <v>99</v>
      </c>
    </row>
    <row r="22" spans="1:5" ht="13.5" customHeight="1">
      <c r="A22" s="342" t="s">
        <v>864</v>
      </c>
      <c r="B22" s="308">
        <v>1273886</v>
      </c>
      <c r="C22" s="308">
        <v>1318946</v>
      </c>
      <c r="D22" s="308">
        <v>103.5</v>
      </c>
      <c r="E22" s="352" t="s">
        <v>612</v>
      </c>
    </row>
    <row r="23" spans="1:5" ht="13.5" customHeight="1">
      <c r="A23" s="92" t="s">
        <v>620</v>
      </c>
      <c r="B23" s="308">
        <v>191093</v>
      </c>
      <c r="C23" s="308">
        <v>184205</v>
      </c>
      <c r="D23" s="308">
        <v>96.4</v>
      </c>
      <c r="E23" s="361" t="s">
        <v>625</v>
      </c>
    </row>
    <row r="24" spans="1:5" ht="13.5" customHeight="1">
      <c r="A24" s="92" t="s">
        <v>621</v>
      </c>
      <c r="B24" s="308">
        <v>305</v>
      </c>
      <c r="C24" s="308">
        <v>177</v>
      </c>
      <c r="D24" s="311">
        <v>58</v>
      </c>
      <c r="E24" s="361" t="s">
        <v>626</v>
      </c>
    </row>
    <row r="25" spans="1:5" ht="13.5" customHeight="1">
      <c r="A25" s="92" t="s">
        <v>325</v>
      </c>
      <c r="B25" s="308">
        <v>610027</v>
      </c>
      <c r="C25" s="308">
        <v>613268</v>
      </c>
      <c r="D25" s="308">
        <v>100.5</v>
      </c>
      <c r="E25" s="361" t="s">
        <v>627</v>
      </c>
    </row>
    <row r="26" spans="1:5" ht="13.5" customHeight="1">
      <c r="A26" s="92" t="s">
        <v>622</v>
      </c>
      <c r="B26" s="308">
        <v>169</v>
      </c>
      <c r="C26" s="308">
        <v>178</v>
      </c>
      <c r="D26" s="308">
        <v>105.3</v>
      </c>
      <c r="E26" s="361" t="s">
        <v>628</v>
      </c>
    </row>
    <row r="27" spans="1:5" ht="13.5" customHeight="1">
      <c r="A27" s="92" t="s">
        <v>623</v>
      </c>
      <c r="B27" s="308">
        <v>399</v>
      </c>
      <c r="C27" s="308">
        <v>265</v>
      </c>
      <c r="D27" s="308">
        <v>66.400000000000006</v>
      </c>
      <c r="E27" s="361" t="s">
        <v>629</v>
      </c>
    </row>
    <row r="28" spans="1:5" ht="13.5" customHeight="1">
      <c r="A28" s="92" t="s">
        <v>624</v>
      </c>
      <c r="B28" s="371">
        <v>471893</v>
      </c>
      <c r="C28" s="308">
        <v>520853</v>
      </c>
      <c r="D28" s="308">
        <v>110.4</v>
      </c>
      <c r="E28" s="361" t="s">
        <v>630</v>
      </c>
    </row>
    <row r="29" spans="1:5" ht="13.5" customHeight="1">
      <c r="A29" s="342" t="s">
        <v>106</v>
      </c>
      <c r="B29" s="309"/>
      <c r="C29" s="309"/>
      <c r="D29" s="309"/>
      <c r="E29" s="352" t="s">
        <v>107</v>
      </c>
    </row>
    <row r="30" spans="1:5" ht="13.5" customHeight="1">
      <c r="A30" s="87" t="s">
        <v>862</v>
      </c>
      <c r="B30" s="308">
        <v>907210</v>
      </c>
      <c r="C30" s="308">
        <v>939869</v>
      </c>
      <c r="D30" s="308">
        <v>103.6</v>
      </c>
      <c r="E30" s="361" t="s">
        <v>619</v>
      </c>
    </row>
    <row r="31" spans="1:5" ht="13.5" customHeight="1">
      <c r="A31" s="91" t="s">
        <v>108</v>
      </c>
      <c r="B31" s="308">
        <v>1618027</v>
      </c>
      <c r="C31" s="308">
        <v>1651209</v>
      </c>
      <c r="D31" s="308">
        <v>102.1</v>
      </c>
      <c r="E31" s="352" t="s">
        <v>109</v>
      </c>
    </row>
    <row r="32" spans="1:5" ht="13.5" customHeight="1">
      <c r="A32" s="91" t="s">
        <v>642</v>
      </c>
      <c r="B32" s="308">
        <v>658598</v>
      </c>
      <c r="C32" s="308">
        <v>241616</v>
      </c>
      <c r="D32" s="308">
        <v>36.700000000000003</v>
      </c>
      <c r="E32" s="352" t="s">
        <v>110</v>
      </c>
    </row>
    <row r="33" spans="1:5" ht="2.25" customHeight="1">
      <c r="A33" s="342"/>
      <c r="B33" s="314"/>
      <c r="C33" s="314"/>
      <c r="D33" s="314"/>
      <c r="E33" s="343"/>
    </row>
    <row r="34" spans="1:5" ht="13.5" customHeight="1">
      <c r="A34" s="842" t="s">
        <v>43</v>
      </c>
      <c r="B34" s="842"/>
      <c r="C34" s="842"/>
      <c r="D34" s="842"/>
      <c r="E34" s="842"/>
    </row>
    <row r="35" spans="1:5" ht="13.5" customHeight="1">
      <c r="A35" s="843" t="s">
        <v>44</v>
      </c>
      <c r="B35" s="843"/>
      <c r="C35" s="843"/>
      <c r="D35" s="843"/>
      <c r="E35" s="843"/>
    </row>
    <row r="36" spans="1:5" ht="2.25" customHeight="1">
      <c r="A36" s="340"/>
      <c r="B36" s="340"/>
      <c r="C36" s="340"/>
      <c r="D36" s="560"/>
      <c r="E36" s="340"/>
    </row>
    <row r="37" spans="1:5" ht="13.5" customHeight="1">
      <c r="A37" s="91" t="s">
        <v>635</v>
      </c>
      <c r="B37" s="308">
        <v>1381302</v>
      </c>
      <c r="C37" s="308">
        <v>1371903</v>
      </c>
      <c r="D37" s="308">
        <v>99.3</v>
      </c>
      <c r="E37" s="352" t="s">
        <v>88</v>
      </c>
    </row>
    <row r="38" spans="1:5" ht="13.5" customHeight="1">
      <c r="A38" s="92" t="s">
        <v>631</v>
      </c>
      <c r="B38" s="308">
        <v>1000769</v>
      </c>
      <c r="C38" s="308">
        <v>808266</v>
      </c>
      <c r="D38" s="308">
        <v>80.8</v>
      </c>
      <c r="E38" s="352" t="s">
        <v>89</v>
      </c>
    </row>
    <row r="39" spans="1:5" ht="13.5" customHeight="1">
      <c r="A39" s="93" t="s">
        <v>278</v>
      </c>
      <c r="B39" s="308">
        <v>573424</v>
      </c>
      <c r="C39" s="308">
        <v>482429</v>
      </c>
      <c r="D39" s="308">
        <v>84.1</v>
      </c>
      <c r="E39" s="352" t="s">
        <v>90</v>
      </c>
    </row>
    <row r="40" spans="1:5" ht="13.5" customHeight="1">
      <c r="A40" s="93" t="s">
        <v>282</v>
      </c>
      <c r="B40" s="308">
        <v>137105</v>
      </c>
      <c r="C40" s="308">
        <v>90533</v>
      </c>
      <c r="D40" s="311">
        <v>66</v>
      </c>
      <c r="E40" s="352" t="s">
        <v>91</v>
      </c>
    </row>
    <row r="41" spans="1:5" ht="13.5" customHeight="1">
      <c r="A41" s="93" t="s">
        <v>284</v>
      </c>
      <c r="B41" s="308">
        <v>77628</v>
      </c>
      <c r="C41" s="308">
        <v>58351</v>
      </c>
      <c r="D41" s="308">
        <v>75.2</v>
      </c>
      <c r="E41" s="352" t="s">
        <v>92</v>
      </c>
    </row>
    <row r="42" spans="1:5" ht="13.5" customHeight="1">
      <c r="A42" s="93" t="s">
        <v>633</v>
      </c>
      <c r="B42" s="308">
        <v>16469</v>
      </c>
      <c r="C42" s="308">
        <v>8044</v>
      </c>
      <c r="D42" s="308">
        <v>48.8</v>
      </c>
      <c r="E42" s="352" t="s">
        <v>93</v>
      </c>
    </row>
    <row r="43" spans="1:5" ht="13.5" customHeight="1">
      <c r="A43" s="93" t="s">
        <v>288</v>
      </c>
      <c r="B43" s="308">
        <v>196143</v>
      </c>
      <c r="C43" s="308">
        <v>168909</v>
      </c>
      <c r="D43" s="308">
        <v>86.1</v>
      </c>
      <c r="E43" s="352" t="s">
        <v>94</v>
      </c>
    </row>
    <row r="44" spans="1:5" ht="13.5" customHeight="1">
      <c r="A44" s="342" t="s">
        <v>636</v>
      </c>
      <c r="B44" s="308">
        <v>201</v>
      </c>
      <c r="C44" s="308">
        <v>46</v>
      </c>
      <c r="D44" s="308">
        <v>22.9</v>
      </c>
      <c r="E44" s="352" t="s">
        <v>611</v>
      </c>
    </row>
    <row r="45" spans="1:5" ht="13.5" customHeight="1">
      <c r="A45" s="91" t="s">
        <v>637</v>
      </c>
      <c r="B45" s="308">
        <v>311473</v>
      </c>
      <c r="C45" s="308">
        <v>390725</v>
      </c>
      <c r="D45" s="308">
        <v>125.4</v>
      </c>
      <c r="E45" s="352" t="s">
        <v>95</v>
      </c>
    </row>
    <row r="46" spans="1:5" ht="13.5" customHeight="1">
      <c r="A46" s="91" t="s">
        <v>638</v>
      </c>
      <c r="B46" s="371">
        <v>1912171</v>
      </c>
      <c r="C46" s="308">
        <v>2096178</v>
      </c>
      <c r="D46" s="308">
        <v>109.6</v>
      </c>
      <c r="E46" s="352" t="s">
        <v>96</v>
      </c>
    </row>
    <row r="47" spans="1:5" ht="13.5" customHeight="1">
      <c r="A47" s="91" t="s">
        <v>639</v>
      </c>
      <c r="B47" s="371">
        <v>198311</v>
      </c>
      <c r="C47" s="308">
        <v>88264</v>
      </c>
      <c r="D47" s="308">
        <v>44.5</v>
      </c>
      <c r="E47" s="352" t="s">
        <v>97</v>
      </c>
    </row>
    <row r="48" spans="1:5" ht="13.5" customHeight="1">
      <c r="A48" s="91" t="s">
        <v>640</v>
      </c>
      <c r="B48" s="371">
        <v>375490</v>
      </c>
      <c r="C48" s="308">
        <v>369934</v>
      </c>
      <c r="D48" s="308">
        <v>98.5</v>
      </c>
      <c r="E48" s="352" t="s">
        <v>98</v>
      </c>
    </row>
    <row r="49" spans="1:5" ht="13.5" customHeight="1">
      <c r="A49" s="91" t="s">
        <v>641</v>
      </c>
      <c r="B49" s="371">
        <v>64209</v>
      </c>
      <c r="C49" s="308">
        <v>95741</v>
      </c>
      <c r="D49" s="308">
        <v>149.1</v>
      </c>
      <c r="E49" s="352" t="s">
        <v>99</v>
      </c>
    </row>
    <row r="50" spans="1:5" ht="13.5" customHeight="1">
      <c r="A50" s="342" t="s">
        <v>863</v>
      </c>
      <c r="B50" s="371">
        <v>1013953</v>
      </c>
      <c r="C50" s="308">
        <v>1054760</v>
      </c>
      <c r="D50" s="311">
        <v>104</v>
      </c>
      <c r="E50" s="352" t="s">
        <v>612</v>
      </c>
    </row>
    <row r="51" spans="1:5" ht="13.5" customHeight="1">
      <c r="A51" s="92" t="s">
        <v>620</v>
      </c>
      <c r="B51" s="371">
        <v>186578</v>
      </c>
      <c r="C51" s="308">
        <v>178842</v>
      </c>
      <c r="D51" s="308">
        <v>95.9</v>
      </c>
      <c r="E51" s="352" t="s">
        <v>100</v>
      </c>
    </row>
    <row r="52" spans="1:5" ht="13.5" customHeight="1">
      <c r="A52" s="92" t="s">
        <v>621</v>
      </c>
      <c r="B52" s="371">
        <v>252</v>
      </c>
      <c r="C52" s="308">
        <v>177</v>
      </c>
      <c r="D52" s="308">
        <v>70.2</v>
      </c>
      <c r="E52" s="352" t="s">
        <v>101</v>
      </c>
    </row>
    <row r="53" spans="1:5" ht="13.5" customHeight="1">
      <c r="A53" s="92" t="s">
        <v>325</v>
      </c>
      <c r="B53" s="371">
        <v>398977</v>
      </c>
      <c r="C53" s="308">
        <v>404872</v>
      </c>
      <c r="D53" s="308">
        <v>101.5</v>
      </c>
      <c r="E53" s="352" t="s">
        <v>102</v>
      </c>
    </row>
    <row r="54" spans="1:5" ht="13.5" customHeight="1">
      <c r="A54" s="92" t="s">
        <v>622</v>
      </c>
      <c r="B54" s="371">
        <v>167</v>
      </c>
      <c r="C54" s="308">
        <v>177</v>
      </c>
      <c r="D54" s="311">
        <v>106</v>
      </c>
      <c r="E54" s="352" t="s">
        <v>103</v>
      </c>
    </row>
    <row r="55" spans="1:5" ht="13.5" customHeight="1">
      <c r="A55" s="92" t="s">
        <v>623</v>
      </c>
      <c r="B55" s="371">
        <v>399</v>
      </c>
      <c r="C55" s="308">
        <v>264</v>
      </c>
      <c r="D55" s="308">
        <v>66.2</v>
      </c>
      <c r="E55" s="352" t="s">
        <v>104</v>
      </c>
    </row>
    <row r="56" spans="1:5" ht="13.5" customHeight="1">
      <c r="A56" s="92" t="s">
        <v>624</v>
      </c>
      <c r="B56" s="371">
        <v>427580</v>
      </c>
      <c r="C56" s="308">
        <v>470428</v>
      </c>
      <c r="D56" s="311">
        <v>110</v>
      </c>
      <c r="E56" s="352" t="s">
        <v>105</v>
      </c>
    </row>
    <row r="57" spans="1:5" ht="13.5" customHeight="1">
      <c r="A57" s="342" t="s">
        <v>106</v>
      </c>
      <c r="B57" s="309"/>
      <c r="C57" s="309"/>
      <c r="D57" s="309"/>
      <c r="E57" s="352" t="s">
        <v>107</v>
      </c>
    </row>
    <row r="58" spans="1:5" ht="13.5" customHeight="1">
      <c r="A58" s="87" t="s">
        <v>862</v>
      </c>
      <c r="B58" s="371">
        <v>709237</v>
      </c>
      <c r="C58" s="308">
        <v>739302</v>
      </c>
      <c r="D58" s="308">
        <v>104.2</v>
      </c>
      <c r="E58" s="361" t="s">
        <v>618</v>
      </c>
    </row>
    <row r="59" spans="1:5" ht="13.5" customHeight="1">
      <c r="A59" s="91" t="s">
        <v>108</v>
      </c>
      <c r="B59" s="308">
        <v>1350754</v>
      </c>
      <c r="C59" s="308">
        <v>1377958</v>
      </c>
      <c r="D59" s="311">
        <v>102</v>
      </c>
      <c r="E59" s="352" t="s">
        <v>109</v>
      </c>
    </row>
    <row r="60" spans="1:5" ht="13.5" customHeight="1">
      <c r="A60" s="91" t="s">
        <v>642</v>
      </c>
      <c r="B60" s="308">
        <v>492608</v>
      </c>
      <c r="C60" s="308">
        <v>228708</v>
      </c>
      <c r="D60" s="308">
        <v>46.4</v>
      </c>
      <c r="E60" s="352" t="s">
        <v>110</v>
      </c>
    </row>
    <row r="61" spans="1:5" ht="2.25" customHeight="1">
      <c r="A61" s="121"/>
      <c r="B61" s="121"/>
      <c r="C61" s="121"/>
      <c r="D61" s="476"/>
      <c r="E61" s="121"/>
    </row>
    <row r="62" spans="1:5" s="214" customFormat="1" ht="13.5" customHeight="1">
      <c r="A62" s="885" t="s">
        <v>614</v>
      </c>
      <c r="B62" s="886"/>
      <c r="C62" s="886"/>
      <c r="D62" s="886"/>
      <c r="E62" s="886"/>
    </row>
    <row r="63" spans="1:5" s="214" customFormat="1" ht="13.5" customHeight="1">
      <c r="A63" s="214" t="s">
        <v>615</v>
      </c>
    </row>
    <row r="64" spans="1:5" ht="13.5" customHeight="1">
      <c r="A64" s="885" t="s">
        <v>616</v>
      </c>
      <c r="B64" s="886"/>
      <c r="C64" s="886"/>
      <c r="D64" s="886"/>
      <c r="E64" s="886"/>
    </row>
    <row r="65" spans="1:1" ht="13.5" customHeight="1">
      <c r="A65" s="230" t="s">
        <v>617</v>
      </c>
    </row>
  </sheetData>
  <mergeCells count="11">
    <mergeCell ref="G2:H3"/>
    <mergeCell ref="A64:E64"/>
    <mergeCell ref="A3:A4"/>
    <mergeCell ref="A6:E6"/>
    <mergeCell ref="A7:E7"/>
    <mergeCell ref="A34:E34"/>
    <mergeCell ref="A35:E35"/>
    <mergeCell ref="A62:E62"/>
    <mergeCell ref="E3:E4"/>
    <mergeCell ref="C3:D3"/>
    <mergeCell ref="B4:C4"/>
  </mergeCells>
  <hyperlinks>
    <hyperlink ref="G2:H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G29"/>
  <sheetViews>
    <sheetView showGridLines="0" workbookViewId="0">
      <pane ySplit="5" topLeftCell="A6" activePane="bottomLeft" state="frozen"/>
      <selection pane="bottomLeft" sqref="A1:XFD1"/>
    </sheetView>
  </sheetViews>
  <sheetFormatPr defaultRowHeight="12.75"/>
  <cols>
    <col min="1" max="1" width="24.28515625" style="13" customWidth="1"/>
    <col min="2" max="3" width="11.140625" style="13" customWidth="1"/>
    <col min="4" max="4" width="24.28515625" style="13" customWidth="1"/>
    <col min="5" max="16384" width="9.140625" style="13"/>
  </cols>
  <sheetData>
    <row r="1" spans="1:7">
      <c r="A1" s="251" t="s">
        <v>984</v>
      </c>
      <c r="B1" s="251"/>
      <c r="C1" s="251"/>
      <c r="D1" s="251"/>
    </row>
    <row r="2" spans="1:7" ht="12.75" customHeight="1">
      <c r="A2" s="369" t="s">
        <v>610</v>
      </c>
      <c r="B2" s="369"/>
      <c r="C2" s="369"/>
      <c r="D2" s="369"/>
      <c r="F2" s="710" t="s">
        <v>701</v>
      </c>
      <c r="G2" s="710"/>
    </row>
    <row r="3" spans="1:7">
      <c r="A3" s="370" t="s">
        <v>1109</v>
      </c>
      <c r="B3" s="370"/>
      <c r="C3" s="370"/>
      <c r="D3" s="370"/>
      <c r="F3" s="710"/>
      <c r="G3" s="710"/>
    </row>
    <row r="4" spans="1:7">
      <c r="A4" s="770" t="s">
        <v>87</v>
      </c>
      <c r="B4" s="774">
        <v>2015</v>
      </c>
      <c r="C4" s="774">
        <v>2016</v>
      </c>
      <c r="D4" s="784" t="s">
        <v>613</v>
      </c>
    </row>
    <row r="5" spans="1:7" ht="15.75" customHeight="1" thickBot="1">
      <c r="A5" s="783"/>
      <c r="B5" s="882"/>
      <c r="C5" s="882"/>
      <c r="D5" s="786"/>
    </row>
    <row r="6" spans="1:7" ht="3.75" customHeight="1">
      <c r="A6" s="337"/>
      <c r="B6" s="364"/>
      <c r="C6" s="364"/>
      <c r="D6" s="367"/>
    </row>
    <row r="7" spans="1:7">
      <c r="A7" s="338" t="s">
        <v>607</v>
      </c>
      <c r="B7" s="365">
        <v>112734786</v>
      </c>
      <c r="C7" s="365">
        <v>114375847</v>
      </c>
      <c r="D7" s="368" t="s">
        <v>2</v>
      </c>
    </row>
    <row r="8" spans="1:7">
      <c r="A8" s="338" t="s">
        <v>608</v>
      </c>
      <c r="B8" s="365">
        <v>32606909</v>
      </c>
      <c r="C8" s="365">
        <v>33159151</v>
      </c>
      <c r="D8" s="368" t="s">
        <v>111</v>
      </c>
    </row>
    <row r="9" spans="1:7">
      <c r="A9" s="68" t="s">
        <v>378</v>
      </c>
      <c r="B9" s="288"/>
      <c r="C9" s="288"/>
      <c r="D9" s="72" t="s">
        <v>379</v>
      </c>
    </row>
    <row r="10" spans="1:7">
      <c r="A10" s="303" t="s">
        <v>395</v>
      </c>
      <c r="B10" s="366">
        <v>18990955</v>
      </c>
      <c r="C10" s="366">
        <v>20581579</v>
      </c>
      <c r="D10" s="66" t="s">
        <v>28</v>
      </c>
    </row>
    <row r="11" spans="1:7">
      <c r="A11" s="303" t="s">
        <v>302</v>
      </c>
      <c r="B11" s="366">
        <v>2568</v>
      </c>
      <c r="C11" s="366">
        <v>2032</v>
      </c>
      <c r="D11" s="66" t="s">
        <v>35</v>
      </c>
    </row>
    <row r="12" spans="1:7">
      <c r="A12" s="303" t="s">
        <v>399</v>
      </c>
      <c r="B12" s="366">
        <v>1009297</v>
      </c>
      <c r="C12" s="366">
        <v>1192713</v>
      </c>
      <c r="D12" s="66" t="s">
        <v>30</v>
      </c>
    </row>
    <row r="13" spans="1:7">
      <c r="A13" s="303" t="s">
        <v>201</v>
      </c>
      <c r="B13" s="366">
        <v>6037199</v>
      </c>
      <c r="C13" s="366">
        <v>6822704</v>
      </c>
      <c r="D13" s="66" t="s">
        <v>112</v>
      </c>
    </row>
    <row r="14" spans="1:7">
      <c r="A14" s="303" t="s">
        <v>599</v>
      </c>
      <c r="B14" s="366">
        <v>5046388</v>
      </c>
      <c r="C14" s="366">
        <v>3017136</v>
      </c>
      <c r="D14" s="66" t="s">
        <v>113</v>
      </c>
    </row>
    <row r="15" spans="1:7">
      <c r="A15" s="303" t="s">
        <v>600</v>
      </c>
      <c r="B15" s="366">
        <v>821452</v>
      </c>
      <c r="C15" s="366">
        <v>827283</v>
      </c>
      <c r="D15" s="66" t="s">
        <v>114</v>
      </c>
    </row>
    <row r="16" spans="1:7">
      <c r="A16" s="303" t="s">
        <v>601</v>
      </c>
      <c r="B16" s="366">
        <v>264947</v>
      </c>
      <c r="C16" s="366">
        <v>351213</v>
      </c>
      <c r="D16" s="66" t="s">
        <v>115</v>
      </c>
    </row>
    <row r="17" spans="1:4">
      <c r="A17" s="303" t="s">
        <v>602</v>
      </c>
      <c r="B17" s="366">
        <v>132775</v>
      </c>
      <c r="C17" s="366">
        <v>159145</v>
      </c>
      <c r="D17" s="66" t="s">
        <v>116</v>
      </c>
    </row>
    <row r="18" spans="1:4">
      <c r="A18" s="338" t="s">
        <v>609</v>
      </c>
      <c r="B18" s="365">
        <v>80127877</v>
      </c>
      <c r="C18" s="365">
        <v>81216696</v>
      </c>
      <c r="D18" s="368" t="s">
        <v>117</v>
      </c>
    </row>
    <row r="19" spans="1:4">
      <c r="A19" s="68" t="s">
        <v>378</v>
      </c>
      <c r="B19" s="288"/>
      <c r="C19" s="288"/>
      <c r="D19" s="72" t="s">
        <v>379</v>
      </c>
    </row>
    <row r="20" spans="1:4">
      <c r="A20" s="303" t="s">
        <v>603</v>
      </c>
      <c r="B20" s="366">
        <v>11465562</v>
      </c>
      <c r="C20" s="366">
        <v>11052300</v>
      </c>
      <c r="D20" s="66" t="s">
        <v>118</v>
      </c>
    </row>
    <row r="21" spans="1:4">
      <c r="A21" s="303" t="s">
        <v>519</v>
      </c>
      <c r="B21" s="366">
        <v>18282</v>
      </c>
      <c r="C21" s="366">
        <v>10596</v>
      </c>
      <c r="D21" s="66" t="s">
        <v>71</v>
      </c>
    </row>
    <row r="22" spans="1:4">
      <c r="A22" s="303" t="s">
        <v>520</v>
      </c>
      <c r="B22" s="366">
        <v>30501385</v>
      </c>
      <c r="C22" s="366">
        <v>30663380</v>
      </c>
      <c r="D22" s="66" t="s">
        <v>72</v>
      </c>
    </row>
    <row r="23" spans="1:4">
      <c r="A23" s="303" t="s">
        <v>521</v>
      </c>
      <c r="B23" s="366">
        <v>10092</v>
      </c>
      <c r="C23" s="366">
        <v>10668</v>
      </c>
      <c r="D23" s="66" t="s">
        <v>50</v>
      </c>
    </row>
    <row r="24" spans="1:4">
      <c r="A24" s="303" t="s">
        <v>522</v>
      </c>
      <c r="B24" s="366">
        <v>27972</v>
      </c>
      <c r="C24" s="366">
        <v>18487</v>
      </c>
      <c r="D24" s="66" t="s">
        <v>73</v>
      </c>
    </row>
    <row r="25" spans="1:4">
      <c r="A25" s="303" t="s">
        <v>526</v>
      </c>
      <c r="B25" s="366">
        <v>21235093</v>
      </c>
      <c r="C25" s="366">
        <v>23438419</v>
      </c>
      <c r="D25" s="66" t="s">
        <v>74</v>
      </c>
    </row>
    <row r="26" spans="1:4">
      <c r="A26" s="303" t="s">
        <v>144</v>
      </c>
      <c r="B26" s="366">
        <v>14562243</v>
      </c>
      <c r="C26" s="366">
        <v>14860881</v>
      </c>
      <c r="D26" s="66" t="s">
        <v>119</v>
      </c>
    </row>
    <row r="27" spans="1:4">
      <c r="A27" s="303" t="s">
        <v>604</v>
      </c>
      <c r="B27" s="366">
        <v>1477995</v>
      </c>
      <c r="C27" s="366">
        <v>384165</v>
      </c>
      <c r="D27" s="66" t="s">
        <v>120</v>
      </c>
    </row>
    <row r="28" spans="1:4">
      <c r="A28" s="303" t="s">
        <v>605</v>
      </c>
      <c r="B28" s="366" t="s">
        <v>313</v>
      </c>
      <c r="C28" s="366">
        <v>10520</v>
      </c>
      <c r="D28" s="66" t="s">
        <v>121</v>
      </c>
    </row>
    <row r="29" spans="1:4">
      <c r="A29" s="303" t="s">
        <v>606</v>
      </c>
      <c r="B29" s="366">
        <v>15004</v>
      </c>
      <c r="C29" s="366">
        <v>5577</v>
      </c>
      <c r="D29" s="66" t="s">
        <v>122</v>
      </c>
    </row>
  </sheetData>
  <mergeCells count="5">
    <mergeCell ref="F2:G3"/>
    <mergeCell ref="A4:A5"/>
    <mergeCell ref="B4:B5"/>
    <mergeCell ref="C4:C5"/>
    <mergeCell ref="D4:D5"/>
  </mergeCells>
  <hyperlinks>
    <hyperlink ref="F2:G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H21"/>
  <sheetViews>
    <sheetView showGridLines="0" workbookViewId="0">
      <pane ySplit="5" topLeftCell="A6" activePane="bottomLeft" state="frozen"/>
      <selection pane="bottomLeft" sqref="A1:XFD1"/>
    </sheetView>
  </sheetViews>
  <sheetFormatPr defaultRowHeight="13.5" customHeight="1"/>
  <cols>
    <col min="1" max="1" width="22.85546875" style="105" customWidth="1"/>
    <col min="2" max="4" width="12.7109375" style="105" customWidth="1"/>
    <col min="5" max="5" width="22.85546875" style="105" customWidth="1"/>
    <col min="6" max="16384" width="9.140625" style="105"/>
  </cols>
  <sheetData>
    <row r="1" spans="1:8" ht="13.5" customHeight="1">
      <c r="A1" s="313" t="s">
        <v>985</v>
      </c>
      <c r="B1" s="313"/>
      <c r="C1" s="313"/>
      <c r="D1" s="313"/>
      <c r="E1" s="313"/>
    </row>
    <row r="2" spans="1:8" ht="13.5" customHeight="1">
      <c r="A2" s="299" t="s">
        <v>123</v>
      </c>
      <c r="B2" s="299"/>
      <c r="C2" s="299"/>
      <c r="D2" s="299"/>
      <c r="E2" s="299"/>
      <c r="G2" s="710" t="s">
        <v>701</v>
      </c>
      <c r="H2" s="710"/>
    </row>
    <row r="3" spans="1:8" ht="13.5" customHeight="1">
      <c r="A3" s="770" t="s">
        <v>0</v>
      </c>
      <c r="B3" s="771" t="s">
        <v>200</v>
      </c>
      <c r="C3" s="774" t="s">
        <v>907</v>
      </c>
      <c r="D3" s="844"/>
      <c r="E3" s="793" t="s">
        <v>1</v>
      </c>
      <c r="G3" s="710"/>
      <c r="H3" s="710"/>
    </row>
    <row r="4" spans="1:8" ht="13.5" customHeight="1">
      <c r="A4" s="765"/>
      <c r="B4" s="891"/>
      <c r="C4" s="858"/>
      <c r="D4" s="892"/>
      <c r="E4" s="833"/>
    </row>
    <row r="5" spans="1:8" ht="22.5" customHeight="1" thickBot="1">
      <c r="A5" s="783"/>
      <c r="B5" s="889" t="s">
        <v>962</v>
      </c>
      <c r="C5" s="890"/>
      <c r="D5" s="558" t="s">
        <v>960</v>
      </c>
      <c r="E5" s="794"/>
    </row>
    <row r="6" spans="1:8" ht="5.25" customHeight="1">
      <c r="A6" s="341"/>
      <c r="B6" s="341"/>
      <c r="C6" s="341"/>
      <c r="D6" s="559"/>
      <c r="E6" s="340"/>
    </row>
    <row r="7" spans="1:8" ht="13.5" customHeight="1">
      <c r="A7" s="842" t="s">
        <v>25</v>
      </c>
      <c r="B7" s="842"/>
      <c r="C7" s="842"/>
      <c r="D7" s="842"/>
      <c r="E7" s="842"/>
    </row>
    <row r="8" spans="1:8" ht="13.5" customHeight="1">
      <c r="A8" s="843" t="s">
        <v>26</v>
      </c>
      <c r="B8" s="843"/>
      <c r="C8" s="843"/>
      <c r="D8" s="843"/>
      <c r="E8" s="843"/>
    </row>
    <row r="9" spans="1:8" ht="4.5" customHeight="1">
      <c r="A9" s="340"/>
      <c r="B9" s="340"/>
      <c r="C9" s="340"/>
      <c r="D9" s="560"/>
      <c r="E9" s="340"/>
    </row>
    <row r="10" spans="1:8" ht="13.5" customHeight="1">
      <c r="A10" s="91" t="s">
        <v>395</v>
      </c>
      <c r="B10" s="308">
        <v>1961154</v>
      </c>
      <c r="C10" s="308">
        <v>1803191</v>
      </c>
      <c r="D10" s="308">
        <v>91.9</v>
      </c>
      <c r="E10" s="352" t="s">
        <v>28</v>
      </c>
    </row>
    <row r="11" spans="1:8" ht="13.5" customHeight="1">
      <c r="A11" s="92" t="s">
        <v>597</v>
      </c>
      <c r="B11" s="308">
        <v>1940302</v>
      </c>
      <c r="C11" s="308">
        <v>1784782</v>
      </c>
      <c r="D11" s="311">
        <v>92</v>
      </c>
      <c r="E11" s="361" t="s">
        <v>595</v>
      </c>
    </row>
    <row r="12" spans="1:8" ht="13.5" customHeight="1">
      <c r="A12" s="92" t="s">
        <v>598</v>
      </c>
      <c r="B12" s="308">
        <v>20852</v>
      </c>
      <c r="C12" s="308">
        <v>18409</v>
      </c>
      <c r="D12" s="308">
        <v>88.3</v>
      </c>
      <c r="E12" s="361" t="s">
        <v>596</v>
      </c>
    </row>
    <row r="13" spans="1:8" ht="13.5" customHeight="1">
      <c r="A13" s="91" t="s">
        <v>399</v>
      </c>
      <c r="B13" s="308">
        <v>429011</v>
      </c>
      <c r="C13" s="308">
        <v>401912</v>
      </c>
      <c r="D13" s="308">
        <v>93.7</v>
      </c>
      <c r="E13" s="352" t="s">
        <v>30</v>
      </c>
    </row>
    <row r="14" spans="1:8" ht="4.5" customHeight="1">
      <c r="A14" s="342"/>
      <c r="B14" s="314"/>
      <c r="C14" s="314"/>
      <c r="D14" s="314"/>
      <c r="E14" s="343"/>
    </row>
    <row r="15" spans="1:8" ht="13.5" customHeight="1">
      <c r="A15" s="842" t="s">
        <v>124</v>
      </c>
      <c r="B15" s="842"/>
      <c r="C15" s="842"/>
      <c r="D15" s="842"/>
      <c r="E15" s="842"/>
    </row>
    <row r="16" spans="1:8" ht="13.5" customHeight="1">
      <c r="A16" s="843" t="s">
        <v>125</v>
      </c>
      <c r="B16" s="843"/>
      <c r="C16" s="843"/>
      <c r="D16" s="843"/>
      <c r="E16" s="843"/>
    </row>
    <row r="17" spans="1:5" ht="4.5" customHeight="1">
      <c r="A17" s="340"/>
      <c r="B17" s="340"/>
      <c r="C17" s="340"/>
      <c r="D17" s="560"/>
      <c r="E17" s="340"/>
    </row>
    <row r="18" spans="1:5" ht="13.5" customHeight="1">
      <c r="A18" s="91" t="s">
        <v>395</v>
      </c>
      <c r="B18" s="308">
        <v>1436543</v>
      </c>
      <c r="C18" s="308">
        <v>1248657</v>
      </c>
      <c r="D18" s="308">
        <v>86.9</v>
      </c>
      <c r="E18" s="352" t="s">
        <v>28</v>
      </c>
    </row>
    <row r="19" spans="1:5" ht="13.5" customHeight="1">
      <c r="A19" s="92" t="s">
        <v>597</v>
      </c>
      <c r="B19" s="308">
        <v>1425015</v>
      </c>
      <c r="C19" s="308">
        <v>1240393</v>
      </c>
      <c r="D19" s="311">
        <v>87</v>
      </c>
      <c r="E19" s="361" t="s">
        <v>595</v>
      </c>
    </row>
    <row r="20" spans="1:5" ht="13.5" customHeight="1">
      <c r="A20" s="92" t="s">
        <v>598</v>
      </c>
      <c r="B20" s="308">
        <v>11528</v>
      </c>
      <c r="C20" s="308">
        <v>8264</v>
      </c>
      <c r="D20" s="308">
        <v>71.7</v>
      </c>
      <c r="E20" s="361" t="s">
        <v>596</v>
      </c>
    </row>
    <row r="21" spans="1:5" ht="13.5" customHeight="1">
      <c r="A21" s="91" t="s">
        <v>399</v>
      </c>
      <c r="B21" s="308">
        <v>341976</v>
      </c>
      <c r="C21" s="308">
        <v>320331</v>
      </c>
      <c r="D21" s="308">
        <v>93.7</v>
      </c>
      <c r="E21" s="352" t="s">
        <v>30</v>
      </c>
    </row>
  </sheetData>
  <mergeCells count="10">
    <mergeCell ref="G2:H3"/>
    <mergeCell ref="A8:E8"/>
    <mergeCell ref="A15:E15"/>
    <mergeCell ref="A16:E16"/>
    <mergeCell ref="A7:E7"/>
    <mergeCell ref="B5:C5"/>
    <mergeCell ref="A3:A5"/>
    <mergeCell ref="E3:E5"/>
    <mergeCell ref="B3:B4"/>
    <mergeCell ref="C3:D4"/>
  </mergeCells>
  <hyperlinks>
    <hyperlink ref="G2:H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G52"/>
  <sheetViews>
    <sheetView showGridLines="0" zoomScaleNormal="100" workbookViewId="0">
      <selection sqref="A1:XFD1"/>
    </sheetView>
  </sheetViews>
  <sheetFormatPr defaultRowHeight="13.5" customHeight="1"/>
  <cols>
    <col min="1" max="1" width="29.140625" style="105" customWidth="1"/>
    <col min="2" max="3" width="9.140625" style="105"/>
    <col min="4" max="4" width="27.5703125" style="105" customWidth="1"/>
    <col min="5" max="16384" width="9.140625" style="105"/>
  </cols>
  <sheetData>
    <row r="1" spans="1:7" ht="13.5" customHeight="1">
      <c r="A1" s="476" t="s">
        <v>989</v>
      </c>
      <c r="B1" s="476"/>
      <c r="C1" s="476"/>
      <c r="D1" s="476"/>
    </row>
    <row r="2" spans="1:7" ht="13.5" customHeight="1">
      <c r="A2" s="257" t="s">
        <v>990</v>
      </c>
      <c r="B2" s="257"/>
      <c r="C2" s="257"/>
      <c r="D2" s="257"/>
      <c r="F2" s="895" t="s">
        <v>991</v>
      </c>
      <c r="G2" s="895"/>
    </row>
    <row r="3" spans="1:7" ht="13.5" customHeight="1">
      <c r="A3" s="896" t="s">
        <v>0</v>
      </c>
      <c r="B3" s="898">
        <v>2015</v>
      </c>
      <c r="C3" s="898">
        <v>2016</v>
      </c>
      <c r="D3" s="900" t="s">
        <v>1</v>
      </c>
      <c r="F3" s="895"/>
      <c r="G3" s="895"/>
    </row>
    <row r="4" spans="1:7" ht="13.5" customHeight="1" thickBot="1">
      <c r="A4" s="897"/>
      <c r="B4" s="899"/>
      <c r="C4" s="899"/>
      <c r="D4" s="901"/>
    </row>
    <row r="5" spans="1:7" ht="4.5" customHeight="1">
      <c r="A5" s="563"/>
      <c r="B5" s="563"/>
      <c r="C5" s="563"/>
      <c r="D5" s="564"/>
    </row>
    <row r="6" spans="1:7" ht="13.5" customHeight="1">
      <c r="A6" s="810" t="s">
        <v>126</v>
      </c>
      <c r="B6" s="810"/>
      <c r="C6" s="810"/>
      <c r="D6" s="810"/>
    </row>
    <row r="7" spans="1:7" ht="13.5" customHeight="1">
      <c r="A7" s="857" t="s">
        <v>127</v>
      </c>
      <c r="B7" s="857"/>
      <c r="C7" s="857"/>
      <c r="D7" s="857"/>
    </row>
    <row r="8" spans="1:7" ht="4.5" customHeight="1">
      <c r="A8" s="564"/>
      <c r="B8" s="564"/>
      <c r="C8" s="564"/>
      <c r="D8" s="564"/>
    </row>
    <row r="9" spans="1:7" ht="13.5" customHeight="1">
      <c r="A9" s="580" t="s">
        <v>988</v>
      </c>
      <c r="B9" s="281">
        <v>10731.7</v>
      </c>
      <c r="C9" s="281">
        <v>10773.1</v>
      </c>
      <c r="D9" s="581" t="s">
        <v>2</v>
      </c>
    </row>
    <row r="10" spans="1:7" ht="13.5" customHeight="1">
      <c r="A10" s="582" t="s">
        <v>646</v>
      </c>
      <c r="B10" s="284">
        <v>2981.2</v>
      </c>
      <c r="C10" s="284">
        <v>2879.8</v>
      </c>
      <c r="D10" s="583" t="s">
        <v>643</v>
      </c>
    </row>
    <row r="11" spans="1:7" ht="13.5" customHeight="1">
      <c r="A11" s="584" t="s">
        <v>647</v>
      </c>
      <c r="B11" s="284">
        <v>7750.5</v>
      </c>
      <c r="C11" s="284">
        <v>7893.3</v>
      </c>
      <c r="D11" s="585" t="s">
        <v>128</v>
      </c>
    </row>
    <row r="12" spans="1:7" ht="13.5" customHeight="1">
      <c r="A12" s="476"/>
      <c r="B12" s="284"/>
      <c r="C12" s="284"/>
      <c r="D12" s="377"/>
    </row>
    <row r="13" spans="1:7" ht="13.5" customHeight="1">
      <c r="A13" s="584" t="s">
        <v>648</v>
      </c>
      <c r="B13" s="284">
        <v>8510.6</v>
      </c>
      <c r="C13" s="284">
        <v>8376.4</v>
      </c>
      <c r="D13" s="585" t="s">
        <v>129</v>
      </c>
    </row>
    <row r="14" spans="1:7" ht="13.5" customHeight="1">
      <c r="A14" s="582" t="s">
        <v>646</v>
      </c>
      <c r="B14" s="284">
        <v>2285.9</v>
      </c>
      <c r="C14" s="284">
        <v>2022.3</v>
      </c>
      <c r="D14" s="583" t="s">
        <v>643</v>
      </c>
    </row>
    <row r="15" spans="1:7" ht="13.5" customHeight="1">
      <c r="A15" s="584" t="s">
        <v>647</v>
      </c>
      <c r="B15" s="284">
        <v>6224.8</v>
      </c>
      <c r="C15" s="284">
        <v>6354</v>
      </c>
      <c r="D15" s="585" t="s">
        <v>130</v>
      </c>
    </row>
    <row r="16" spans="1:7" ht="13.5" customHeight="1">
      <c r="A16" s="476"/>
      <c r="B16" s="284"/>
      <c r="C16" s="284"/>
      <c r="D16" s="377"/>
    </row>
    <row r="17" spans="1:4" ht="13.5" customHeight="1">
      <c r="A17" s="584" t="s">
        <v>649</v>
      </c>
      <c r="B17" s="284">
        <v>2221.1</v>
      </c>
      <c r="C17" s="284">
        <v>2396.6999999999998</v>
      </c>
      <c r="D17" s="585" t="s">
        <v>131</v>
      </c>
    </row>
    <row r="18" spans="1:4" ht="13.5" customHeight="1">
      <c r="A18" s="582" t="s">
        <v>646</v>
      </c>
      <c r="B18" s="284">
        <v>695.3</v>
      </c>
      <c r="C18" s="284">
        <v>857.4</v>
      </c>
      <c r="D18" s="583" t="s">
        <v>643</v>
      </c>
    </row>
    <row r="19" spans="1:4" ht="13.5" customHeight="1">
      <c r="A19" s="584" t="s">
        <v>650</v>
      </c>
      <c r="B19" s="284">
        <v>1525.7</v>
      </c>
      <c r="C19" s="284">
        <v>1539.3</v>
      </c>
      <c r="D19" s="585" t="s">
        <v>132</v>
      </c>
    </row>
    <row r="20" spans="1:4" ht="4.5" customHeight="1">
      <c r="A20" s="584"/>
      <c r="B20" s="586"/>
      <c r="C20" s="586"/>
      <c r="D20" s="122"/>
    </row>
    <row r="21" spans="1:4" ht="13.5" customHeight="1">
      <c r="A21" s="810" t="s">
        <v>60</v>
      </c>
      <c r="B21" s="810"/>
      <c r="C21" s="810"/>
      <c r="D21" s="810"/>
    </row>
    <row r="22" spans="1:4" ht="13.5" customHeight="1">
      <c r="A22" s="857" t="s">
        <v>133</v>
      </c>
      <c r="B22" s="857"/>
      <c r="C22" s="857"/>
      <c r="D22" s="857"/>
    </row>
    <row r="23" spans="1:4" ht="4.5" customHeight="1">
      <c r="A23" s="564"/>
      <c r="B23" s="564"/>
      <c r="C23" s="564"/>
      <c r="D23" s="564"/>
    </row>
    <row r="24" spans="1:4" ht="13.5" customHeight="1">
      <c r="A24" s="580" t="s">
        <v>988</v>
      </c>
      <c r="B24" s="281">
        <v>100</v>
      </c>
      <c r="C24" s="281">
        <v>100</v>
      </c>
      <c r="D24" s="581" t="s">
        <v>2</v>
      </c>
    </row>
    <row r="25" spans="1:4" ht="13.5" customHeight="1">
      <c r="A25" s="582" t="s">
        <v>646</v>
      </c>
      <c r="B25" s="284">
        <v>27.8</v>
      </c>
      <c r="C25" s="284">
        <v>26.7</v>
      </c>
      <c r="D25" s="583" t="s">
        <v>643</v>
      </c>
    </row>
    <row r="26" spans="1:4" ht="13.5" customHeight="1">
      <c r="A26" s="584" t="s">
        <v>647</v>
      </c>
      <c r="B26" s="284">
        <v>72.2</v>
      </c>
      <c r="C26" s="284">
        <v>73.3</v>
      </c>
      <c r="D26" s="585" t="s">
        <v>128</v>
      </c>
    </row>
    <row r="27" spans="1:4" ht="13.5" customHeight="1">
      <c r="A27" s="476"/>
      <c r="B27" s="284"/>
      <c r="C27" s="284"/>
      <c r="D27" s="377"/>
    </row>
    <row r="28" spans="1:4" ht="13.5" customHeight="1">
      <c r="A28" s="584" t="s">
        <v>648</v>
      </c>
      <c r="B28" s="284">
        <v>79.3</v>
      </c>
      <c r="C28" s="284">
        <v>77.8</v>
      </c>
      <c r="D28" s="585" t="s">
        <v>129</v>
      </c>
    </row>
    <row r="29" spans="1:4" ht="13.5" customHeight="1">
      <c r="A29" s="582" t="s">
        <v>646</v>
      </c>
      <c r="B29" s="284">
        <v>21.3</v>
      </c>
      <c r="C29" s="284">
        <v>18.8</v>
      </c>
      <c r="D29" s="583" t="s">
        <v>643</v>
      </c>
    </row>
    <row r="30" spans="1:4" ht="13.5" customHeight="1">
      <c r="A30" s="584" t="s">
        <v>647</v>
      </c>
      <c r="B30" s="284">
        <v>58</v>
      </c>
      <c r="C30" s="284">
        <v>59</v>
      </c>
      <c r="D30" s="585" t="s">
        <v>130</v>
      </c>
    </row>
    <row r="31" spans="1:4" ht="13.5" customHeight="1">
      <c r="A31" s="476"/>
      <c r="B31" s="284"/>
      <c r="C31" s="284"/>
      <c r="D31" s="377"/>
    </row>
    <row r="32" spans="1:4" ht="13.5" customHeight="1">
      <c r="A32" s="584" t="s">
        <v>649</v>
      </c>
      <c r="B32" s="284">
        <v>20.7</v>
      </c>
      <c r="C32" s="284">
        <v>22.2</v>
      </c>
      <c r="D32" s="585" t="s">
        <v>131</v>
      </c>
    </row>
    <row r="33" spans="1:5" ht="13.5" customHeight="1">
      <c r="A33" s="582" t="s">
        <v>646</v>
      </c>
      <c r="B33" s="284">
        <v>6.5</v>
      </c>
      <c r="C33" s="284">
        <v>7.9</v>
      </c>
      <c r="D33" s="583" t="s">
        <v>643</v>
      </c>
    </row>
    <row r="34" spans="1:5" ht="13.5" customHeight="1">
      <c r="A34" s="584" t="s">
        <v>650</v>
      </c>
      <c r="B34" s="284">
        <v>14.2</v>
      </c>
      <c r="C34" s="284">
        <v>14.3</v>
      </c>
      <c r="D34" s="585" t="s">
        <v>132</v>
      </c>
    </row>
    <row r="35" spans="1:5" ht="4.5" customHeight="1">
      <c r="A35" s="584"/>
      <c r="B35" s="586"/>
      <c r="C35" s="586"/>
      <c r="D35" s="122"/>
    </row>
    <row r="36" spans="1:5" ht="13.5" customHeight="1">
      <c r="A36" s="893" t="s">
        <v>18</v>
      </c>
      <c r="B36" s="893"/>
      <c r="C36" s="893"/>
      <c r="D36" s="893"/>
      <c r="E36" s="60"/>
    </row>
    <row r="37" spans="1:5" ht="13.5" customHeight="1">
      <c r="A37" s="894" t="s">
        <v>19</v>
      </c>
      <c r="B37" s="894"/>
      <c r="C37" s="894"/>
      <c r="D37" s="894"/>
      <c r="E37" s="682"/>
    </row>
    <row r="38" spans="1:5" ht="4.5" customHeight="1">
      <c r="A38" s="564"/>
      <c r="B38" s="564"/>
      <c r="C38" s="564"/>
      <c r="D38" s="564"/>
    </row>
    <row r="39" spans="1:5" ht="13.5" customHeight="1">
      <c r="A39" s="580" t="s">
        <v>988</v>
      </c>
      <c r="B39" s="281">
        <v>99.5</v>
      </c>
      <c r="C39" s="281">
        <v>100.4</v>
      </c>
      <c r="D39" s="581" t="s">
        <v>2</v>
      </c>
    </row>
    <row r="40" spans="1:5" ht="13.5" customHeight="1">
      <c r="A40" s="582" t="s">
        <v>646</v>
      </c>
      <c r="B40" s="284">
        <v>101.9</v>
      </c>
      <c r="C40" s="284">
        <v>96.6</v>
      </c>
      <c r="D40" s="583" t="s">
        <v>643</v>
      </c>
    </row>
    <row r="41" spans="1:5" ht="13.5" customHeight="1">
      <c r="A41" s="584" t="s">
        <v>647</v>
      </c>
      <c r="B41" s="284">
        <v>98.6</v>
      </c>
      <c r="C41" s="284">
        <v>101.8</v>
      </c>
      <c r="D41" s="585" t="s">
        <v>128</v>
      </c>
    </row>
    <row r="42" spans="1:5" ht="13.5" customHeight="1">
      <c r="A42" s="476"/>
      <c r="B42" s="284"/>
      <c r="C42" s="284"/>
      <c r="D42" s="377"/>
    </row>
    <row r="43" spans="1:5" ht="13.5" customHeight="1">
      <c r="A43" s="584" t="s">
        <v>648</v>
      </c>
      <c r="B43" s="284">
        <v>104.6</v>
      </c>
      <c r="C43" s="284">
        <v>98.4</v>
      </c>
      <c r="D43" s="585" t="s">
        <v>129</v>
      </c>
    </row>
    <row r="44" spans="1:5" ht="13.5" customHeight="1">
      <c r="A44" s="582" t="s">
        <v>646</v>
      </c>
      <c r="B44" s="284">
        <v>107.5</v>
      </c>
      <c r="C44" s="284">
        <v>88.5</v>
      </c>
      <c r="D44" s="583" t="s">
        <v>643</v>
      </c>
    </row>
    <row r="45" spans="1:5" ht="13.5" customHeight="1">
      <c r="A45" s="584" t="s">
        <v>647</v>
      </c>
      <c r="B45" s="284">
        <v>103.5</v>
      </c>
      <c r="C45" s="284">
        <v>102.1</v>
      </c>
      <c r="D45" s="585" t="s">
        <v>130</v>
      </c>
    </row>
    <row r="46" spans="1:5" ht="13.5" customHeight="1">
      <c r="A46" s="476"/>
      <c r="B46" s="284"/>
      <c r="C46" s="284"/>
      <c r="D46" s="377"/>
    </row>
    <row r="47" spans="1:5" ht="13.5" customHeight="1">
      <c r="A47" s="584" t="s">
        <v>649</v>
      </c>
      <c r="B47" s="284">
        <v>84</v>
      </c>
      <c r="C47" s="284">
        <v>107.9</v>
      </c>
      <c r="D47" s="585" t="s">
        <v>131</v>
      </c>
    </row>
    <row r="48" spans="1:5" ht="13.5" customHeight="1">
      <c r="A48" s="582" t="s">
        <v>646</v>
      </c>
      <c r="B48" s="284">
        <v>87</v>
      </c>
      <c r="C48" s="284">
        <v>123.3</v>
      </c>
      <c r="D48" s="583" t="s">
        <v>643</v>
      </c>
    </row>
    <row r="49" spans="1:4" ht="13.5" customHeight="1">
      <c r="A49" s="584" t="s">
        <v>650</v>
      </c>
      <c r="B49" s="284">
        <v>82.6</v>
      </c>
      <c r="C49" s="284">
        <v>100.9</v>
      </c>
      <c r="D49" s="585" t="s">
        <v>132</v>
      </c>
    </row>
    <row r="50" spans="1:4" ht="4.5" customHeight="1"/>
    <row r="51" spans="1:4" ht="13.5" customHeight="1">
      <c r="A51" s="491" t="s">
        <v>986</v>
      </c>
      <c r="B51" s="257"/>
    </row>
    <row r="52" spans="1:4" ht="13.5" customHeight="1">
      <c r="A52" s="491" t="s">
        <v>987</v>
      </c>
      <c r="B52" s="257"/>
    </row>
  </sheetData>
  <mergeCells count="11">
    <mergeCell ref="A36:D36"/>
    <mergeCell ref="A37:D37"/>
    <mergeCell ref="F2:G3"/>
    <mergeCell ref="A6:D6"/>
    <mergeCell ref="A7:D7"/>
    <mergeCell ref="A21:D21"/>
    <mergeCell ref="A22:D22"/>
    <mergeCell ref="A3:A4"/>
    <mergeCell ref="B3:B4"/>
    <mergeCell ref="C3:C4"/>
    <mergeCell ref="D3:D4"/>
  </mergeCells>
  <hyperlinks>
    <hyperlink ref="F2:G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M72"/>
  <sheetViews>
    <sheetView showGridLines="0" zoomScaleNormal="100" workbookViewId="0">
      <pane ySplit="4" topLeftCell="A5" activePane="bottomLeft" state="frozen"/>
      <selection pane="bottomLeft" sqref="A1:XFD1"/>
    </sheetView>
  </sheetViews>
  <sheetFormatPr defaultRowHeight="12.75"/>
  <cols>
    <col min="1" max="1" width="57" style="12" customWidth="1"/>
    <col min="2" max="3" width="11" style="12" customWidth="1"/>
    <col min="4" max="4" width="9.140625" style="13" customWidth="1"/>
    <col min="5" max="16384" width="9.140625" style="12"/>
  </cols>
  <sheetData>
    <row r="1" spans="1:6" ht="13.5" customHeight="1">
      <c r="A1" s="3" t="s">
        <v>332</v>
      </c>
    </row>
    <row r="2" spans="1:6" ht="13.5" customHeight="1">
      <c r="A2" s="4" t="s">
        <v>336</v>
      </c>
      <c r="E2" s="710" t="s">
        <v>701</v>
      </c>
      <c r="F2" s="710"/>
    </row>
    <row r="3" spans="1:6" ht="13.5" customHeight="1">
      <c r="A3" s="711" t="s">
        <v>314</v>
      </c>
      <c r="B3" s="714">
        <v>2015</v>
      </c>
      <c r="C3" s="714">
        <v>2016</v>
      </c>
      <c r="E3" s="710"/>
      <c r="F3" s="710"/>
    </row>
    <row r="4" spans="1:6" ht="13.5" customHeight="1" thickBot="1">
      <c r="A4" s="713"/>
      <c r="B4" s="716"/>
      <c r="C4" s="716"/>
    </row>
    <row r="5" spans="1:6" ht="4.5" customHeight="1">
      <c r="A5" s="14"/>
      <c r="B5" s="33"/>
      <c r="C5" s="33"/>
    </row>
    <row r="6" spans="1:6" ht="13.5" customHeight="1">
      <c r="A6" s="22" t="s">
        <v>875</v>
      </c>
      <c r="B6" s="37">
        <v>1736.9</v>
      </c>
      <c r="C6" s="38">
        <v>1698.1</v>
      </c>
    </row>
    <row r="7" spans="1:6" ht="13.5" customHeight="1">
      <c r="A7" s="5" t="s">
        <v>315</v>
      </c>
      <c r="B7" s="37"/>
      <c r="C7" s="38"/>
    </row>
    <row r="8" spans="1:6" ht="13.5" customHeight="1">
      <c r="A8" s="23" t="s">
        <v>191</v>
      </c>
      <c r="B8" s="37">
        <v>1497.5</v>
      </c>
      <c r="C8" s="38">
        <v>1474.3</v>
      </c>
    </row>
    <row r="9" spans="1:6" ht="13.5" customHeight="1">
      <c r="A9" s="6" t="s">
        <v>182</v>
      </c>
      <c r="B9" s="37"/>
      <c r="C9" s="38"/>
    </row>
    <row r="10" spans="1:6" ht="13.5" customHeight="1">
      <c r="A10" s="7" t="s">
        <v>337</v>
      </c>
      <c r="B10" s="37"/>
      <c r="C10" s="38"/>
    </row>
    <row r="11" spans="1:6" ht="13.5" customHeight="1">
      <c r="A11" s="8" t="s">
        <v>316</v>
      </c>
      <c r="B11" s="37"/>
      <c r="C11" s="38"/>
    </row>
    <row r="12" spans="1:6" ht="13.5" customHeight="1">
      <c r="A12" s="23" t="s">
        <v>321</v>
      </c>
      <c r="B12" s="37">
        <v>54.2</v>
      </c>
      <c r="C12" s="38">
        <v>54.5</v>
      </c>
    </row>
    <row r="13" spans="1:6" ht="13.5" customHeight="1">
      <c r="A13" s="6" t="s">
        <v>183</v>
      </c>
      <c r="B13" s="37"/>
      <c r="C13" s="38"/>
    </row>
    <row r="14" spans="1:6" ht="13.5" customHeight="1">
      <c r="A14" s="24" t="s">
        <v>191</v>
      </c>
      <c r="B14" s="37">
        <v>55.5</v>
      </c>
      <c r="C14" s="38">
        <v>56.1</v>
      </c>
    </row>
    <row r="15" spans="1:6" ht="13.5" customHeight="1">
      <c r="A15" s="9" t="s">
        <v>182</v>
      </c>
      <c r="B15" s="37"/>
      <c r="C15" s="38"/>
    </row>
    <row r="16" spans="1:6" ht="13.5" customHeight="1">
      <c r="A16" s="594" t="s">
        <v>1011</v>
      </c>
      <c r="B16" s="37">
        <v>2.2000000000000002</v>
      </c>
      <c r="C16" s="38">
        <v>2.4</v>
      </c>
    </row>
    <row r="17" spans="1:3" ht="13.5" customHeight="1">
      <c r="A17" s="6" t="s">
        <v>956</v>
      </c>
      <c r="B17" s="37"/>
      <c r="C17" s="38"/>
    </row>
    <row r="18" spans="1:3" ht="13.5" customHeight="1">
      <c r="A18" s="24" t="s">
        <v>191</v>
      </c>
      <c r="B18" s="37">
        <v>2.4</v>
      </c>
      <c r="C18" s="38">
        <v>2.5</v>
      </c>
    </row>
    <row r="19" spans="1:3" ht="13.5" customHeight="1">
      <c r="A19" s="9" t="s">
        <v>182</v>
      </c>
      <c r="B19" s="37"/>
      <c r="C19" s="38"/>
    </row>
    <row r="20" spans="1:3" ht="13.5" customHeight="1">
      <c r="A20" s="23" t="s">
        <v>323</v>
      </c>
      <c r="B20" s="37">
        <v>10.9</v>
      </c>
      <c r="C20" s="38">
        <v>10.3</v>
      </c>
    </row>
    <row r="21" spans="1:3" ht="13.5" customHeight="1">
      <c r="A21" s="6" t="s">
        <v>184</v>
      </c>
      <c r="B21" s="37"/>
      <c r="C21" s="38"/>
    </row>
    <row r="22" spans="1:3" ht="13.5" customHeight="1">
      <c r="A22" s="24" t="s">
        <v>191</v>
      </c>
      <c r="B22" s="37">
        <v>8.6999999999999993</v>
      </c>
      <c r="C22" s="38">
        <v>8.1999999999999993</v>
      </c>
    </row>
    <row r="23" spans="1:3" ht="13.5" customHeight="1">
      <c r="A23" s="9" t="s">
        <v>182</v>
      </c>
      <c r="B23" s="37"/>
      <c r="C23" s="38"/>
    </row>
    <row r="24" spans="1:3" ht="13.5" customHeight="1">
      <c r="A24" s="326" t="s">
        <v>185</v>
      </c>
      <c r="B24" s="37"/>
      <c r="C24" s="38"/>
    </row>
    <row r="25" spans="1:3" ht="13.5" customHeight="1">
      <c r="A25" s="10" t="s">
        <v>338</v>
      </c>
      <c r="B25" s="37"/>
      <c r="C25" s="38"/>
    </row>
    <row r="26" spans="1:3" ht="13.5" customHeight="1">
      <c r="A26" s="23" t="s">
        <v>321</v>
      </c>
      <c r="B26" s="37">
        <v>39.299999999999997</v>
      </c>
      <c r="C26" s="38">
        <v>39.4</v>
      </c>
    </row>
    <row r="27" spans="1:3" ht="13.5" customHeight="1">
      <c r="A27" s="6" t="s">
        <v>186</v>
      </c>
      <c r="B27" s="37"/>
      <c r="C27" s="38"/>
    </row>
    <row r="28" spans="1:3" ht="13.5" customHeight="1">
      <c r="A28" s="24" t="s">
        <v>191</v>
      </c>
      <c r="B28" s="37">
        <v>36.9</v>
      </c>
      <c r="C28" s="38">
        <v>37.9</v>
      </c>
    </row>
    <row r="29" spans="1:3" ht="13.5" customHeight="1">
      <c r="A29" s="9" t="s">
        <v>182</v>
      </c>
      <c r="B29" s="37"/>
      <c r="C29" s="38"/>
    </row>
    <row r="30" spans="1:3" ht="13.5" customHeight="1">
      <c r="A30" s="594" t="s">
        <v>1011</v>
      </c>
      <c r="B30" s="37">
        <v>202</v>
      </c>
      <c r="C30" s="38">
        <v>290</v>
      </c>
    </row>
    <row r="31" spans="1:3" ht="13.5" customHeight="1">
      <c r="A31" s="6" t="s">
        <v>957</v>
      </c>
      <c r="B31" s="37"/>
      <c r="C31" s="38"/>
    </row>
    <row r="32" spans="1:3" ht="13.5" customHeight="1">
      <c r="A32" s="24" t="s">
        <v>191</v>
      </c>
      <c r="B32" s="37">
        <v>189</v>
      </c>
      <c r="C32" s="38">
        <v>280</v>
      </c>
    </row>
    <row r="33" spans="1:13" ht="13.5" customHeight="1">
      <c r="A33" s="9" t="s">
        <v>182</v>
      </c>
      <c r="B33" s="37"/>
      <c r="C33" s="38"/>
      <c r="M33" s="546"/>
    </row>
    <row r="34" spans="1:13" ht="13.5" customHeight="1">
      <c r="A34" s="7" t="s">
        <v>333</v>
      </c>
      <c r="B34" s="37"/>
      <c r="C34" s="38"/>
    </row>
    <row r="35" spans="1:13" ht="13.5" customHeight="1">
      <c r="A35" s="11" t="s">
        <v>334</v>
      </c>
      <c r="B35" s="37"/>
      <c r="C35" s="38"/>
    </row>
    <row r="36" spans="1:13" ht="13.5" customHeight="1">
      <c r="A36" s="26" t="s">
        <v>876</v>
      </c>
      <c r="B36" s="37">
        <v>54.8</v>
      </c>
      <c r="C36" s="38">
        <v>58.7</v>
      </c>
    </row>
    <row r="37" spans="1:13" ht="13.5" customHeight="1">
      <c r="A37" s="6" t="s">
        <v>335</v>
      </c>
      <c r="B37" s="37"/>
      <c r="C37" s="38"/>
    </row>
    <row r="38" spans="1:13" ht="13.5" customHeight="1">
      <c r="A38" s="24" t="s">
        <v>191</v>
      </c>
      <c r="B38" s="16">
        <v>55.8</v>
      </c>
      <c r="C38" s="180">
        <v>60</v>
      </c>
    </row>
    <row r="39" spans="1:13" ht="13.5" customHeight="1">
      <c r="A39" s="9" t="s">
        <v>182</v>
      </c>
      <c r="B39" s="37"/>
      <c r="C39" s="38"/>
    </row>
    <row r="40" spans="1:13" ht="13.5" customHeight="1">
      <c r="A40" s="26" t="s">
        <v>877</v>
      </c>
      <c r="B40" s="37">
        <v>242.6</v>
      </c>
      <c r="C40" s="38">
        <v>225.9</v>
      </c>
    </row>
    <row r="41" spans="1:13" ht="13.5" customHeight="1">
      <c r="A41" s="6" t="s">
        <v>488</v>
      </c>
      <c r="B41" s="37"/>
      <c r="C41" s="38"/>
    </row>
    <row r="42" spans="1:13" ht="13.5" customHeight="1">
      <c r="A42" s="24" t="s">
        <v>191</v>
      </c>
      <c r="B42" s="37">
        <v>184.5</v>
      </c>
      <c r="C42" s="38">
        <v>160.69999999999999</v>
      </c>
    </row>
    <row r="43" spans="1:13" ht="13.5" customHeight="1">
      <c r="A43" s="9" t="s">
        <v>182</v>
      </c>
      <c r="B43" s="37"/>
      <c r="C43" s="38"/>
    </row>
    <row r="44" spans="1:13" ht="13.5" customHeight="1">
      <c r="A44" s="27" t="s">
        <v>878</v>
      </c>
      <c r="B44" s="37">
        <v>30.7</v>
      </c>
      <c r="C44" s="38">
        <v>28.4</v>
      </c>
    </row>
    <row r="45" spans="1:13" ht="13.5" customHeight="1">
      <c r="A45" s="10" t="s">
        <v>318</v>
      </c>
      <c r="B45" s="39"/>
      <c r="C45" s="38"/>
    </row>
    <row r="46" spans="1:13" ht="13.5" customHeight="1">
      <c r="A46" s="23" t="s">
        <v>191</v>
      </c>
      <c r="B46" s="37">
        <v>29.6</v>
      </c>
      <c r="C46" s="38">
        <v>27.2</v>
      </c>
    </row>
    <row r="47" spans="1:13" ht="13.5" customHeight="1">
      <c r="A47" s="6" t="s">
        <v>182</v>
      </c>
      <c r="B47" s="39"/>
      <c r="C47" s="38"/>
    </row>
    <row r="48" spans="1:13" ht="13.5" customHeight="1">
      <c r="A48" s="22" t="s">
        <v>879</v>
      </c>
      <c r="B48" s="37">
        <v>6.6</v>
      </c>
      <c r="C48" s="38">
        <v>6.7</v>
      </c>
    </row>
    <row r="49" spans="1:3" ht="13.5" customHeight="1">
      <c r="A49" s="10" t="s">
        <v>319</v>
      </c>
      <c r="B49" s="39"/>
      <c r="C49" s="38"/>
    </row>
    <row r="50" spans="1:3" ht="13.5" customHeight="1">
      <c r="A50" s="23" t="s">
        <v>191</v>
      </c>
      <c r="B50" s="37">
        <v>7.7</v>
      </c>
      <c r="C50" s="38">
        <v>8.1</v>
      </c>
    </row>
    <row r="51" spans="1:3" ht="13.5" customHeight="1">
      <c r="A51" s="6" t="s">
        <v>182</v>
      </c>
      <c r="B51" s="39"/>
      <c r="C51" s="38"/>
    </row>
    <row r="52" spans="1:3" ht="13.5" customHeight="1">
      <c r="A52" s="7" t="s">
        <v>339</v>
      </c>
      <c r="B52" s="37"/>
      <c r="C52" s="38"/>
    </row>
    <row r="53" spans="1:3" ht="13.5" customHeight="1">
      <c r="A53" s="11" t="s">
        <v>326</v>
      </c>
      <c r="B53" s="37"/>
      <c r="C53" s="38"/>
    </row>
    <row r="54" spans="1:3" ht="13.5" customHeight="1">
      <c r="A54" s="23" t="s">
        <v>188</v>
      </c>
      <c r="B54" s="16">
        <v>775.4</v>
      </c>
      <c r="C54" s="180">
        <v>767</v>
      </c>
    </row>
    <row r="55" spans="1:3" ht="13.5" customHeight="1">
      <c r="A55" s="6" t="s">
        <v>189</v>
      </c>
      <c r="B55" s="39"/>
      <c r="C55" s="38"/>
    </row>
    <row r="56" spans="1:3" ht="13.5" customHeight="1">
      <c r="A56" s="23" t="s">
        <v>327</v>
      </c>
      <c r="B56" s="37">
        <v>232.4</v>
      </c>
      <c r="C56" s="38">
        <v>280.89999999999998</v>
      </c>
    </row>
    <row r="57" spans="1:3" ht="13.5" customHeight="1">
      <c r="A57" s="6" t="s">
        <v>190</v>
      </c>
      <c r="B57" s="39"/>
      <c r="C57" s="38"/>
    </row>
    <row r="58" spans="1:3" ht="15.75" customHeight="1">
      <c r="A58" s="28" t="s">
        <v>1012</v>
      </c>
      <c r="B58" s="16">
        <v>522.29999999999995</v>
      </c>
      <c r="C58" s="38">
        <v>553.5</v>
      </c>
    </row>
    <row r="59" spans="1:3" ht="13.5" customHeight="1">
      <c r="A59" s="6" t="s">
        <v>1013</v>
      </c>
      <c r="B59" s="39"/>
      <c r="C59" s="38"/>
    </row>
    <row r="60" spans="1:3" ht="13.5" customHeight="1">
      <c r="A60" s="7" t="s">
        <v>340</v>
      </c>
      <c r="B60" s="39"/>
      <c r="C60" s="38"/>
    </row>
    <row r="61" spans="1:3" ht="13.5" customHeight="1">
      <c r="A61" s="26" t="s">
        <v>1014</v>
      </c>
      <c r="B61" s="37">
        <v>155.1</v>
      </c>
      <c r="C61" s="180">
        <v>164</v>
      </c>
    </row>
    <row r="62" spans="1:3" ht="13.5" customHeight="1">
      <c r="A62" s="40" t="s">
        <v>329</v>
      </c>
      <c r="B62" s="37"/>
      <c r="C62" s="38"/>
    </row>
    <row r="63" spans="1:3" ht="13.5" customHeight="1">
      <c r="A63" s="6" t="s">
        <v>1015</v>
      </c>
      <c r="B63" s="327"/>
      <c r="C63" s="327"/>
    </row>
    <row r="64" spans="1:3" ht="13.5" customHeight="1">
      <c r="A64" s="23" t="s">
        <v>191</v>
      </c>
      <c r="B64" s="37">
        <v>148.5</v>
      </c>
      <c r="C64" s="38">
        <v>163.5</v>
      </c>
    </row>
    <row r="65" spans="1:5" ht="13.5" customHeight="1">
      <c r="A65" s="6" t="s">
        <v>182</v>
      </c>
      <c r="B65" s="39"/>
      <c r="C65" s="38"/>
    </row>
    <row r="66" spans="1:5" ht="4.5" customHeight="1">
      <c r="A66" s="40"/>
    </row>
    <row r="67" spans="1:5" ht="13.5" customHeight="1">
      <c r="A67" s="602" t="s">
        <v>1038</v>
      </c>
      <c r="B67" s="592"/>
      <c r="C67" s="592"/>
      <c r="D67" s="592"/>
      <c r="E67" s="593"/>
    </row>
    <row r="68" spans="1:5" ht="13.5" customHeight="1">
      <c r="A68" s="603" t="s">
        <v>1039</v>
      </c>
      <c r="B68" s="603"/>
      <c r="C68" s="603"/>
      <c r="D68" s="603"/>
      <c r="E68" s="593"/>
    </row>
    <row r="69" spans="1:5" ht="13.5" customHeight="1">
      <c r="A69" s="603" t="s">
        <v>1016</v>
      </c>
      <c r="B69" s="603"/>
      <c r="C69" s="603"/>
      <c r="D69" s="603"/>
      <c r="E69" s="593"/>
    </row>
    <row r="70" spans="1:5" ht="13.5" customHeight="1">
      <c r="A70" s="604" t="s">
        <v>1007</v>
      </c>
      <c r="B70" s="603"/>
      <c r="C70" s="603"/>
      <c r="D70" s="603"/>
      <c r="E70" s="593"/>
    </row>
    <row r="71" spans="1:5" ht="13.5" customHeight="1">
      <c r="A71" s="605" t="s">
        <v>1060</v>
      </c>
      <c r="B71" s="605"/>
      <c r="C71" s="605"/>
      <c r="D71" s="605"/>
      <c r="E71" s="593"/>
    </row>
    <row r="72" spans="1:5">
      <c r="A72" s="610" t="s">
        <v>1040</v>
      </c>
      <c r="B72" s="610"/>
      <c r="C72" s="610"/>
      <c r="D72" s="610"/>
      <c r="E72" s="593"/>
    </row>
  </sheetData>
  <mergeCells count="4">
    <mergeCell ref="E2:F3"/>
    <mergeCell ref="A3:A4"/>
    <mergeCell ref="B3:B4"/>
    <mergeCell ref="C3:C4"/>
  </mergeCells>
  <hyperlinks>
    <hyperlink ref="E2:F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Strona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H22"/>
  <sheetViews>
    <sheetView showGridLines="0" zoomScaleNormal="100" workbookViewId="0">
      <pane ySplit="4" topLeftCell="A11" activePane="bottomLeft" state="frozen"/>
      <selection pane="bottomLeft" sqref="A1:XFD1"/>
    </sheetView>
  </sheetViews>
  <sheetFormatPr defaultRowHeight="13.5" customHeight="1"/>
  <cols>
    <col min="1" max="1" width="36.42578125" style="105" customWidth="1"/>
    <col min="2" max="4" width="9.140625" style="105"/>
    <col min="5" max="5" width="36.42578125" style="105" customWidth="1"/>
    <col min="6" max="16384" width="9.140625" style="105"/>
  </cols>
  <sheetData>
    <row r="1" spans="1:8" ht="13.5" customHeight="1">
      <c r="A1" s="313" t="s">
        <v>992</v>
      </c>
      <c r="B1" s="313"/>
      <c r="C1" s="313"/>
      <c r="D1" s="313"/>
      <c r="E1" s="313"/>
    </row>
    <row r="2" spans="1:8" ht="13.5" customHeight="1">
      <c r="A2" s="299" t="s">
        <v>656</v>
      </c>
      <c r="B2" s="299"/>
      <c r="C2" s="299"/>
      <c r="D2" s="299"/>
      <c r="E2" s="299"/>
      <c r="G2" s="710" t="s">
        <v>701</v>
      </c>
      <c r="H2" s="710"/>
    </row>
    <row r="3" spans="1:8" ht="13.5" customHeight="1">
      <c r="A3" s="770" t="s">
        <v>0</v>
      </c>
      <c r="B3" s="412">
        <v>2015</v>
      </c>
      <c r="C3" s="796">
        <v>2016</v>
      </c>
      <c r="D3" s="797"/>
      <c r="E3" s="793" t="s">
        <v>1</v>
      </c>
      <c r="G3" s="710"/>
      <c r="H3" s="710"/>
    </row>
    <row r="4" spans="1:8" ht="13.5" customHeight="1" thickBot="1">
      <c r="A4" s="783"/>
      <c r="B4" s="889" t="s">
        <v>961</v>
      </c>
      <c r="C4" s="890"/>
      <c r="D4" s="562" t="s">
        <v>908</v>
      </c>
      <c r="E4" s="794"/>
    </row>
    <row r="5" spans="1:8" ht="4.5" customHeight="1">
      <c r="A5" s="355"/>
      <c r="B5" s="356"/>
      <c r="C5" s="356"/>
      <c r="D5" s="356"/>
      <c r="E5" s="358"/>
    </row>
    <row r="6" spans="1:8" ht="13.5" customHeight="1">
      <c r="A6" s="357" t="s">
        <v>644</v>
      </c>
      <c r="B6" s="309"/>
      <c r="C6" s="309"/>
      <c r="D6" s="309"/>
      <c r="E6" s="352" t="s">
        <v>645</v>
      </c>
    </row>
    <row r="7" spans="1:8" ht="13.5" customHeight="1">
      <c r="A7" s="92" t="s">
        <v>657</v>
      </c>
      <c r="B7" s="383">
        <v>67.86</v>
      </c>
      <c r="C7" s="382">
        <v>63.59</v>
      </c>
      <c r="D7" s="311">
        <v>93.7</v>
      </c>
      <c r="E7" s="361" t="s">
        <v>147</v>
      </c>
    </row>
    <row r="8" spans="1:8" ht="13.5" customHeight="1">
      <c r="A8" s="92" t="s">
        <v>658</v>
      </c>
      <c r="B8" s="383">
        <v>51.4</v>
      </c>
      <c r="C8" s="382">
        <v>51.5</v>
      </c>
      <c r="D8" s="311">
        <v>100.2</v>
      </c>
      <c r="E8" s="361" t="s">
        <v>148</v>
      </c>
    </row>
    <row r="9" spans="1:8" ht="13.5" customHeight="1">
      <c r="A9" s="92" t="s">
        <v>659</v>
      </c>
      <c r="B9" s="383">
        <v>59.96</v>
      </c>
      <c r="C9" s="382">
        <v>58.1</v>
      </c>
      <c r="D9" s="311">
        <v>96.9</v>
      </c>
      <c r="E9" s="361" t="s">
        <v>383</v>
      </c>
    </row>
    <row r="10" spans="1:8" ht="13.5" customHeight="1">
      <c r="A10" s="92" t="s">
        <v>660</v>
      </c>
      <c r="B10" s="383">
        <v>49.72</v>
      </c>
      <c r="C10" s="382">
        <v>54.78</v>
      </c>
      <c r="D10" s="311">
        <v>110.2</v>
      </c>
      <c r="E10" s="361" t="s">
        <v>662</v>
      </c>
    </row>
    <row r="11" spans="1:8" ht="13.5" customHeight="1">
      <c r="A11" s="91" t="s">
        <v>653</v>
      </c>
      <c r="B11" s="382">
        <v>41.66</v>
      </c>
      <c r="C11" s="382">
        <v>41.22</v>
      </c>
      <c r="D11" s="311">
        <v>98.9</v>
      </c>
      <c r="E11" s="352" t="s">
        <v>134</v>
      </c>
    </row>
    <row r="12" spans="1:8" ht="13.5" customHeight="1">
      <c r="A12" s="92" t="s">
        <v>661</v>
      </c>
      <c r="B12" s="382">
        <v>57.01</v>
      </c>
      <c r="C12" s="382">
        <v>59.75</v>
      </c>
      <c r="D12" s="311">
        <v>104.8</v>
      </c>
      <c r="E12" s="361" t="s">
        <v>663</v>
      </c>
    </row>
    <row r="13" spans="1:8" ht="13.5" customHeight="1">
      <c r="A13" s="91" t="s">
        <v>1110</v>
      </c>
      <c r="B13" s="382">
        <v>21.49</v>
      </c>
      <c r="C13" s="382">
        <v>21.97</v>
      </c>
      <c r="D13" s="311">
        <v>102.2</v>
      </c>
      <c r="E13" s="352" t="s">
        <v>135</v>
      </c>
    </row>
    <row r="14" spans="1:8" ht="13.5" customHeight="1">
      <c r="A14" s="91" t="s">
        <v>654</v>
      </c>
      <c r="B14" s="383">
        <v>12.4</v>
      </c>
      <c r="C14" s="382">
        <v>11.33</v>
      </c>
      <c r="D14" s="311">
        <v>91.4</v>
      </c>
      <c r="E14" s="352" t="s">
        <v>136</v>
      </c>
    </row>
    <row r="15" spans="1:8" ht="13.5" customHeight="1">
      <c r="A15" s="91" t="s">
        <v>651</v>
      </c>
      <c r="B15" s="382">
        <v>155.65</v>
      </c>
      <c r="C15" s="382">
        <v>160.46</v>
      </c>
      <c r="D15" s="311">
        <v>103.1</v>
      </c>
      <c r="E15" s="352" t="s">
        <v>652</v>
      </c>
    </row>
    <row r="16" spans="1:8" ht="13.5" customHeight="1">
      <c r="A16" s="357" t="s">
        <v>137</v>
      </c>
      <c r="B16" s="384"/>
      <c r="C16" s="384"/>
      <c r="D16" s="284"/>
      <c r="E16" s="352" t="s">
        <v>138</v>
      </c>
    </row>
    <row r="17" spans="1:5" ht="13.5" customHeight="1">
      <c r="A17" s="92" t="s">
        <v>620</v>
      </c>
      <c r="B17" s="382">
        <v>6.25</v>
      </c>
      <c r="C17" s="382">
        <v>6.13</v>
      </c>
      <c r="D17" s="311">
        <v>98.1</v>
      </c>
      <c r="E17" s="361" t="s">
        <v>664</v>
      </c>
    </row>
    <row r="18" spans="1:5" ht="13.5" customHeight="1">
      <c r="A18" s="92" t="s">
        <v>621</v>
      </c>
      <c r="B18" s="382">
        <v>7.7</v>
      </c>
      <c r="C18" s="382">
        <v>6.02</v>
      </c>
      <c r="D18" s="311">
        <v>78.2</v>
      </c>
      <c r="E18" s="361" t="s">
        <v>665</v>
      </c>
    </row>
    <row r="19" spans="1:5" ht="13.5" customHeight="1">
      <c r="A19" s="92" t="s">
        <v>325</v>
      </c>
      <c r="B19" s="382">
        <v>4.33</v>
      </c>
      <c r="C19" s="382">
        <v>4.7300000000000004</v>
      </c>
      <c r="D19" s="311">
        <v>109.2</v>
      </c>
      <c r="E19" s="361" t="s">
        <v>149</v>
      </c>
    </row>
    <row r="20" spans="1:5" ht="13.5" customHeight="1">
      <c r="A20" s="92" t="s">
        <v>624</v>
      </c>
      <c r="B20" s="382">
        <v>3.84</v>
      </c>
      <c r="C20" s="382">
        <v>3.66</v>
      </c>
      <c r="D20" s="311">
        <v>95.3</v>
      </c>
      <c r="E20" s="361" t="s">
        <v>150</v>
      </c>
    </row>
    <row r="21" spans="1:5" ht="13.5" customHeight="1">
      <c r="A21" s="91" t="s">
        <v>139</v>
      </c>
      <c r="B21" s="382">
        <v>1.1399999999999999</v>
      </c>
      <c r="C21" s="382">
        <v>1.0900000000000001</v>
      </c>
      <c r="D21" s="311">
        <v>95.6</v>
      </c>
      <c r="E21" s="352" t="s">
        <v>140</v>
      </c>
    </row>
    <row r="22" spans="1:5" ht="13.5" customHeight="1">
      <c r="A22" s="91" t="s">
        <v>655</v>
      </c>
      <c r="B22" s="382">
        <v>0.22</v>
      </c>
      <c r="C22" s="382">
        <v>0.19</v>
      </c>
      <c r="D22" s="311">
        <v>86.4</v>
      </c>
      <c r="E22" s="352" t="s">
        <v>141</v>
      </c>
    </row>
  </sheetData>
  <mergeCells count="5">
    <mergeCell ref="C3:D3"/>
    <mergeCell ref="G2:H3"/>
    <mergeCell ref="A3:A4"/>
    <mergeCell ref="E3:E4"/>
    <mergeCell ref="B4:C4"/>
  </mergeCells>
  <hyperlinks>
    <hyperlink ref="G2:H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Strona 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L43"/>
  <sheetViews>
    <sheetView showGridLines="0" workbookViewId="0">
      <pane ySplit="9" topLeftCell="A10" activePane="bottomLeft" state="frozen"/>
      <selection pane="bottomLeft" sqref="A1:XFD1"/>
    </sheetView>
  </sheetViews>
  <sheetFormatPr defaultRowHeight="13.5" customHeight="1"/>
  <cols>
    <col min="1" max="1" width="6.140625" style="393" customWidth="1"/>
    <col min="2" max="2" width="12.5703125" style="393" customWidth="1"/>
    <col min="3" max="9" width="12.85546875" style="393" customWidth="1"/>
    <col min="10" max="252" width="9.140625" style="393"/>
    <col min="253" max="253" width="17.7109375" style="393" customWidth="1"/>
    <col min="254" max="254" width="9.140625" style="393"/>
    <col min="255" max="261" width="13.140625" style="393" customWidth="1"/>
    <col min="262" max="508" width="9.140625" style="393"/>
    <col min="509" max="509" width="17.7109375" style="393" customWidth="1"/>
    <col min="510" max="510" width="9.140625" style="393"/>
    <col min="511" max="517" width="13.140625" style="393" customWidth="1"/>
    <col min="518" max="764" width="9.140625" style="393"/>
    <col min="765" max="765" width="17.7109375" style="393" customWidth="1"/>
    <col min="766" max="766" width="9.140625" style="393"/>
    <col min="767" max="773" width="13.140625" style="393" customWidth="1"/>
    <col min="774" max="1020" width="9.140625" style="393"/>
    <col min="1021" max="1021" width="17.7109375" style="393" customWidth="1"/>
    <col min="1022" max="1022" width="9.140625" style="393"/>
    <col min="1023" max="1029" width="13.140625" style="393" customWidth="1"/>
    <col min="1030" max="1276" width="9.140625" style="393"/>
    <col min="1277" max="1277" width="17.7109375" style="393" customWidth="1"/>
    <col min="1278" max="1278" width="9.140625" style="393"/>
    <col min="1279" max="1285" width="13.140625" style="393" customWidth="1"/>
    <col min="1286" max="1532" width="9.140625" style="393"/>
    <col min="1533" max="1533" width="17.7109375" style="393" customWidth="1"/>
    <col min="1534" max="1534" width="9.140625" style="393"/>
    <col min="1535" max="1541" width="13.140625" style="393" customWidth="1"/>
    <col min="1542" max="1788" width="9.140625" style="393"/>
    <col min="1789" max="1789" width="17.7109375" style="393" customWidth="1"/>
    <col min="1790" max="1790" width="9.140625" style="393"/>
    <col min="1791" max="1797" width="13.140625" style="393" customWidth="1"/>
    <col min="1798" max="2044" width="9.140625" style="393"/>
    <col min="2045" max="2045" width="17.7109375" style="393" customWidth="1"/>
    <col min="2046" max="2046" width="9.140625" style="393"/>
    <col min="2047" max="2053" width="13.140625" style="393" customWidth="1"/>
    <col min="2054" max="2300" width="9.140625" style="393"/>
    <col min="2301" max="2301" width="17.7109375" style="393" customWidth="1"/>
    <col min="2302" max="2302" width="9.140625" style="393"/>
    <col min="2303" max="2309" width="13.140625" style="393" customWidth="1"/>
    <col min="2310" max="2556" width="9.140625" style="393"/>
    <col min="2557" max="2557" width="17.7109375" style="393" customWidth="1"/>
    <col min="2558" max="2558" width="9.140625" style="393"/>
    <col min="2559" max="2565" width="13.140625" style="393" customWidth="1"/>
    <col min="2566" max="2812" width="9.140625" style="393"/>
    <col min="2813" max="2813" width="17.7109375" style="393" customWidth="1"/>
    <col min="2814" max="2814" width="9.140625" style="393"/>
    <col min="2815" max="2821" width="13.140625" style="393" customWidth="1"/>
    <col min="2822" max="3068" width="9.140625" style="393"/>
    <col min="3069" max="3069" width="17.7109375" style="393" customWidth="1"/>
    <col min="3070" max="3070" width="9.140625" style="393"/>
    <col min="3071" max="3077" width="13.140625" style="393" customWidth="1"/>
    <col min="3078" max="3324" width="9.140625" style="393"/>
    <col min="3325" max="3325" width="17.7109375" style="393" customWidth="1"/>
    <col min="3326" max="3326" width="9.140625" style="393"/>
    <col min="3327" max="3333" width="13.140625" style="393" customWidth="1"/>
    <col min="3334" max="3580" width="9.140625" style="393"/>
    <col min="3581" max="3581" width="17.7109375" style="393" customWidth="1"/>
    <col min="3582" max="3582" width="9.140625" style="393"/>
    <col min="3583" max="3589" width="13.140625" style="393" customWidth="1"/>
    <col min="3590" max="3836" width="9.140625" style="393"/>
    <col min="3837" max="3837" width="17.7109375" style="393" customWidth="1"/>
    <col min="3838" max="3838" width="9.140625" style="393"/>
    <col min="3839" max="3845" width="13.140625" style="393" customWidth="1"/>
    <col min="3846" max="4092" width="9.140625" style="393"/>
    <col min="4093" max="4093" width="17.7109375" style="393" customWidth="1"/>
    <col min="4094" max="4094" width="9.140625" style="393"/>
    <col min="4095" max="4101" width="13.140625" style="393" customWidth="1"/>
    <col min="4102" max="4348" width="9.140625" style="393"/>
    <col min="4349" max="4349" width="17.7109375" style="393" customWidth="1"/>
    <col min="4350" max="4350" width="9.140625" style="393"/>
    <col min="4351" max="4357" width="13.140625" style="393" customWidth="1"/>
    <col min="4358" max="4604" width="9.140625" style="393"/>
    <col min="4605" max="4605" width="17.7109375" style="393" customWidth="1"/>
    <col min="4606" max="4606" width="9.140625" style="393"/>
    <col min="4607" max="4613" width="13.140625" style="393" customWidth="1"/>
    <col min="4614" max="4860" width="9.140625" style="393"/>
    <col min="4861" max="4861" width="17.7109375" style="393" customWidth="1"/>
    <col min="4862" max="4862" width="9.140625" style="393"/>
    <col min="4863" max="4869" width="13.140625" style="393" customWidth="1"/>
    <col min="4870" max="5116" width="9.140625" style="393"/>
    <col min="5117" max="5117" width="17.7109375" style="393" customWidth="1"/>
    <col min="5118" max="5118" width="9.140625" style="393"/>
    <col min="5119" max="5125" width="13.140625" style="393" customWidth="1"/>
    <col min="5126" max="5372" width="9.140625" style="393"/>
    <col min="5373" max="5373" width="17.7109375" style="393" customWidth="1"/>
    <col min="5374" max="5374" width="9.140625" style="393"/>
    <col min="5375" max="5381" width="13.140625" style="393" customWidth="1"/>
    <col min="5382" max="5628" width="9.140625" style="393"/>
    <col min="5629" max="5629" width="17.7109375" style="393" customWidth="1"/>
    <col min="5630" max="5630" width="9.140625" style="393"/>
    <col min="5631" max="5637" width="13.140625" style="393" customWidth="1"/>
    <col min="5638" max="5884" width="9.140625" style="393"/>
    <col min="5885" max="5885" width="17.7109375" style="393" customWidth="1"/>
    <col min="5886" max="5886" width="9.140625" style="393"/>
    <col min="5887" max="5893" width="13.140625" style="393" customWidth="1"/>
    <col min="5894" max="6140" width="9.140625" style="393"/>
    <col min="6141" max="6141" width="17.7109375" style="393" customWidth="1"/>
    <col min="6142" max="6142" width="9.140625" style="393"/>
    <col min="6143" max="6149" width="13.140625" style="393" customWidth="1"/>
    <col min="6150" max="6396" width="9.140625" style="393"/>
    <col min="6397" max="6397" width="17.7109375" style="393" customWidth="1"/>
    <col min="6398" max="6398" width="9.140625" style="393"/>
    <col min="6399" max="6405" width="13.140625" style="393" customWidth="1"/>
    <col min="6406" max="6652" width="9.140625" style="393"/>
    <col min="6653" max="6653" width="17.7109375" style="393" customWidth="1"/>
    <col min="6654" max="6654" width="9.140625" style="393"/>
    <col min="6655" max="6661" width="13.140625" style="393" customWidth="1"/>
    <col min="6662" max="6908" width="9.140625" style="393"/>
    <col min="6909" max="6909" width="17.7109375" style="393" customWidth="1"/>
    <col min="6910" max="6910" width="9.140625" style="393"/>
    <col min="6911" max="6917" width="13.140625" style="393" customWidth="1"/>
    <col min="6918" max="7164" width="9.140625" style="393"/>
    <col min="7165" max="7165" width="17.7109375" style="393" customWidth="1"/>
    <col min="7166" max="7166" width="9.140625" style="393"/>
    <col min="7167" max="7173" width="13.140625" style="393" customWidth="1"/>
    <col min="7174" max="7420" width="9.140625" style="393"/>
    <col min="7421" max="7421" width="17.7109375" style="393" customWidth="1"/>
    <col min="7422" max="7422" width="9.140625" style="393"/>
    <col min="7423" max="7429" width="13.140625" style="393" customWidth="1"/>
    <col min="7430" max="7676" width="9.140625" style="393"/>
    <col min="7677" max="7677" width="17.7109375" style="393" customWidth="1"/>
    <col min="7678" max="7678" width="9.140625" style="393"/>
    <col min="7679" max="7685" width="13.140625" style="393" customWidth="1"/>
    <col min="7686" max="7932" width="9.140625" style="393"/>
    <col min="7933" max="7933" width="17.7109375" style="393" customWidth="1"/>
    <col min="7934" max="7934" width="9.140625" style="393"/>
    <col min="7935" max="7941" width="13.140625" style="393" customWidth="1"/>
    <col min="7942" max="8188" width="9.140625" style="393"/>
    <col min="8189" max="8189" width="17.7109375" style="393" customWidth="1"/>
    <col min="8190" max="8190" width="9.140625" style="393"/>
    <col min="8191" max="8197" width="13.140625" style="393" customWidth="1"/>
    <col min="8198" max="8444" width="9.140625" style="393"/>
    <col min="8445" max="8445" width="17.7109375" style="393" customWidth="1"/>
    <col min="8446" max="8446" width="9.140625" style="393"/>
    <col min="8447" max="8453" width="13.140625" style="393" customWidth="1"/>
    <col min="8454" max="8700" width="9.140625" style="393"/>
    <col min="8701" max="8701" width="17.7109375" style="393" customWidth="1"/>
    <col min="8702" max="8702" width="9.140625" style="393"/>
    <col min="8703" max="8709" width="13.140625" style="393" customWidth="1"/>
    <col min="8710" max="8956" width="9.140625" style="393"/>
    <col min="8957" max="8957" width="17.7109375" style="393" customWidth="1"/>
    <col min="8958" max="8958" width="9.140625" style="393"/>
    <col min="8959" max="8965" width="13.140625" style="393" customWidth="1"/>
    <col min="8966" max="9212" width="9.140625" style="393"/>
    <col min="9213" max="9213" width="17.7109375" style="393" customWidth="1"/>
    <col min="9214" max="9214" width="9.140625" style="393"/>
    <col min="9215" max="9221" width="13.140625" style="393" customWidth="1"/>
    <col min="9222" max="9468" width="9.140625" style="393"/>
    <col min="9469" max="9469" width="17.7109375" style="393" customWidth="1"/>
    <col min="9470" max="9470" width="9.140625" style="393"/>
    <col min="9471" max="9477" width="13.140625" style="393" customWidth="1"/>
    <col min="9478" max="9724" width="9.140625" style="393"/>
    <col min="9725" max="9725" width="17.7109375" style="393" customWidth="1"/>
    <col min="9726" max="9726" width="9.140625" style="393"/>
    <col min="9727" max="9733" width="13.140625" style="393" customWidth="1"/>
    <col min="9734" max="9980" width="9.140625" style="393"/>
    <col min="9981" max="9981" width="17.7109375" style="393" customWidth="1"/>
    <col min="9982" max="9982" width="9.140625" style="393"/>
    <col min="9983" max="9989" width="13.140625" style="393" customWidth="1"/>
    <col min="9990" max="10236" width="9.140625" style="393"/>
    <col min="10237" max="10237" width="17.7109375" style="393" customWidth="1"/>
    <col min="10238" max="10238" width="9.140625" style="393"/>
    <col min="10239" max="10245" width="13.140625" style="393" customWidth="1"/>
    <col min="10246" max="10492" width="9.140625" style="393"/>
    <col min="10493" max="10493" width="17.7109375" style="393" customWidth="1"/>
    <col min="10494" max="10494" width="9.140625" style="393"/>
    <col min="10495" max="10501" width="13.140625" style="393" customWidth="1"/>
    <col min="10502" max="10748" width="9.140625" style="393"/>
    <col min="10749" max="10749" width="17.7109375" style="393" customWidth="1"/>
    <col min="10750" max="10750" width="9.140625" style="393"/>
    <col min="10751" max="10757" width="13.140625" style="393" customWidth="1"/>
    <col min="10758" max="11004" width="9.140625" style="393"/>
    <col min="11005" max="11005" width="17.7109375" style="393" customWidth="1"/>
    <col min="11006" max="11006" width="9.140625" style="393"/>
    <col min="11007" max="11013" width="13.140625" style="393" customWidth="1"/>
    <col min="11014" max="11260" width="9.140625" style="393"/>
    <col min="11261" max="11261" width="17.7109375" style="393" customWidth="1"/>
    <col min="11262" max="11262" width="9.140625" style="393"/>
    <col min="11263" max="11269" width="13.140625" style="393" customWidth="1"/>
    <col min="11270" max="11516" width="9.140625" style="393"/>
    <col min="11517" max="11517" width="17.7109375" style="393" customWidth="1"/>
    <col min="11518" max="11518" width="9.140625" style="393"/>
    <col min="11519" max="11525" width="13.140625" style="393" customWidth="1"/>
    <col min="11526" max="11772" width="9.140625" style="393"/>
    <col min="11773" max="11773" width="17.7109375" style="393" customWidth="1"/>
    <col min="11774" max="11774" width="9.140625" style="393"/>
    <col min="11775" max="11781" width="13.140625" style="393" customWidth="1"/>
    <col min="11782" max="12028" width="9.140625" style="393"/>
    <col min="12029" max="12029" width="17.7109375" style="393" customWidth="1"/>
    <col min="12030" max="12030" width="9.140625" style="393"/>
    <col min="12031" max="12037" width="13.140625" style="393" customWidth="1"/>
    <col min="12038" max="12284" width="9.140625" style="393"/>
    <col min="12285" max="12285" width="17.7109375" style="393" customWidth="1"/>
    <col min="12286" max="12286" width="9.140625" style="393"/>
    <col min="12287" max="12293" width="13.140625" style="393" customWidth="1"/>
    <col min="12294" max="12540" width="9.140625" style="393"/>
    <col min="12541" max="12541" width="17.7109375" style="393" customWidth="1"/>
    <col min="12542" max="12542" width="9.140625" style="393"/>
    <col min="12543" max="12549" width="13.140625" style="393" customWidth="1"/>
    <col min="12550" max="12796" width="9.140625" style="393"/>
    <col min="12797" max="12797" width="17.7109375" style="393" customWidth="1"/>
    <col min="12798" max="12798" width="9.140625" style="393"/>
    <col min="12799" max="12805" width="13.140625" style="393" customWidth="1"/>
    <col min="12806" max="13052" width="9.140625" style="393"/>
    <col min="13053" max="13053" width="17.7109375" style="393" customWidth="1"/>
    <col min="13054" max="13054" width="9.140625" style="393"/>
    <col min="13055" max="13061" width="13.140625" style="393" customWidth="1"/>
    <col min="13062" max="13308" width="9.140625" style="393"/>
    <col min="13309" max="13309" width="17.7109375" style="393" customWidth="1"/>
    <col min="13310" max="13310" width="9.140625" style="393"/>
    <col min="13311" max="13317" width="13.140625" style="393" customWidth="1"/>
    <col min="13318" max="13564" width="9.140625" style="393"/>
    <col min="13565" max="13565" width="17.7109375" style="393" customWidth="1"/>
    <col min="13566" max="13566" width="9.140625" style="393"/>
    <col min="13567" max="13573" width="13.140625" style="393" customWidth="1"/>
    <col min="13574" max="13820" width="9.140625" style="393"/>
    <col min="13821" max="13821" width="17.7109375" style="393" customWidth="1"/>
    <col min="13822" max="13822" width="9.140625" style="393"/>
    <col min="13823" max="13829" width="13.140625" style="393" customWidth="1"/>
    <col min="13830" max="14076" width="9.140625" style="393"/>
    <col min="14077" max="14077" width="17.7109375" style="393" customWidth="1"/>
    <col min="14078" max="14078" width="9.140625" style="393"/>
    <col min="14079" max="14085" width="13.140625" style="393" customWidth="1"/>
    <col min="14086" max="14332" width="9.140625" style="393"/>
    <col min="14333" max="14333" width="17.7109375" style="393" customWidth="1"/>
    <col min="14334" max="14334" width="9.140625" style="393"/>
    <col min="14335" max="14341" width="13.140625" style="393" customWidth="1"/>
    <col min="14342" max="14588" width="9.140625" style="393"/>
    <col min="14589" max="14589" width="17.7109375" style="393" customWidth="1"/>
    <col min="14590" max="14590" width="9.140625" style="393"/>
    <col min="14591" max="14597" width="13.140625" style="393" customWidth="1"/>
    <col min="14598" max="14844" width="9.140625" style="393"/>
    <col min="14845" max="14845" width="17.7109375" style="393" customWidth="1"/>
    <col min="14846" max="14846" width="9.140625" style="393"/>
    <col min="14847" max="14853" width="13.140625" style="393" customWidth="1"/>
    <col min="14854" max="15100" width="9.140625" style="393"/>
    <col min="15101" max="15101" width="17.7109375" style="393" customWidth="1"/>
    <col min="15102" max="15102" width="9.140625" style="393"/>
    <col min="15103" max="15109" width="13.140625" style="393" customWidth="1"/>
    <col min="15110" max="15356" width="9.140625" style="393"/>
    <col min="15357" max="15357" width="17.7109375" style="393" customWidth="1"/>
    <col min="15358" max="15358" width="9.140625" style="393"/>
    <col min="15359" max="15365" width="13.140625" style="393" customWidth="1"/>
    <col min="15366" max="15612" width="9.140625" style="393"/>
    <col min="15613" max="15613" width="17.7109375" style="393" customWidth="1"/>
    <col min="15614" max="15614" width="9.140625" style="393"/>
    <col min="15615" max="15621" width="13.140625" style="393" customWidth="1"/>
    <col min="15622" max="15868" width="9.140625" style="393"/>
    <col min="15869" max="15869" width="17.7109375" style="393" customWidth="1"/>
    <col min="15870" max="15870" width="9.140625" style="393"/>
    <col min="15871" max="15877" width="13.140625" style="393" customWidth="1"/>
    <col min="15878" max="16124" width="9.140625" style="393"/>
    <col min="16125" max="16125" width="17.7109375" style="393" customWidth="1"/>
    <col min="16126" max="16126" width="9.140625" style="393"/>
    <col min="16127" max="16133" width="13.140625" style="393" customWidth="1"/>
    <col min="16134" max="16384" width="9.140625" style="393"/>
  </cols>
  <sheetData>
    <row r="1" spans="1:12" ht="13.5" customHeight="1">
      <c r="A1" s="400" t="s">
        <v>993</v>
      </c>
      <c r="B1" s="400"/>
      <c r="C1" s="400"/>
      <c r="D1" s="400"/>
      <c r="E1" s="400"/>
      <c r="F1" s="400"/>
      <c r="G1" s="400"/>
      <c r="H1" s="400"/>
      <c r="I1" s="400"/>
    </row>
    <row r="2" spans="1:12" ht="13.5" customHeight="1">
      <c r="A2" s="396" t="s">
        <v>702</v>
      </c>
      <c r="B2" s="396"/>
      <c r="C2" s="396"/>
      <c r="D2" s="396"/>
      <c r="E2" s="396"/>
      <c r="F2" s="396"/>
      <c r="G2" s="396"/>
      <c r="H2" s="396"/>
      <c r="I2" s="396"/>
      <c r="K2" s="710" t="s">
        <v>701</v>
      </c>
      <c r="L2" s="710"/>
    </row>
    <row r="3" spans="1:12" ht="13.5" customHeight="1">
      <c r="A3" s="905" t="s">
        <v>1023</v>
      </c>
      <c r="B3" s="906"/>
      <c r="C3" s="914" t="s">
        <v>726</v>
      </c>
      <c r="D3" s="915"/>
      <c r="E3" s="912" t="s">
        <v>724</v>
      </c>
      <c r="F3" s="909" t="s">
        <v>142</v>
      </c>
      <c r="G3" s="910"/>
      <c r="H3" s="911"/>
      <c r="I3" s="914" t="s">
        <v>1028</v>
      </c>
      <c r="K3" s="710"/>
      <c r="L3" s="710"/>
    </row>
    <row r="4" spans="1:12" ht="13.5" customHeight="1">
      <c r="A4" s="907"/>
      <c r="B4" s="908"/>
      <c r="C4" s="916"/>
      <c r="D4" s="917"/>
      <c r="E4" s="913"/>
      <c r="F4" s="904" t="s">
        <v>143</v>
      </c>
      <c r="G4" s="903"/>
      <c r="H4" s="921"/>
      <c r="I4" s="916"/>
    </row>
    <row r="5" spans="1:12" ht="13.5" customHeight="1">
      <c r="A5" s="907"/>
      <c r="B5" s="908"/>
      <c r="C5" s="918"/>
      <c r="D5" s="919"/>
      <c r="E5" s="913"/>
      <c r="F5" s="427" t="s">
        <v>620</v>
      </c>
      <c r="G5" s="912" t="s">
        <v>727</v>
      </c>
      <c r="H5" s="912" t="s">
        <v>728</v>
      </c>
      <c r="I5" s="916"/>
    </row>
    <row r="6" spans="1:12" ht="13.5" customHeight="1">
      <c r="A6" s="907"/>
      <c r="B6" s="908"/>
      <c r="C6" s="427" t="s">
        <v>145</v>
      </c>
      <c r="D6" s="428" t="s">
        <v>146</v>
      </c>
      <c r="E6" s="913"/>
      <c r="F6" s="429" t="s">
        <v>725</v>
      </c>
      <c r="G6" s="913"/>
      <c r="H6" s="913"/>
      <c r="I6" s="916"/>
    </row>
    <row r="7" spans="1:12" ht="13.5" customHeight="1">
      <c r="A7" s="907"/>
      <c r="B7" s="908"/>
      <c r="C7" s="429" t="s">
        <v>147</v>
      </c>
      <c r="D7" s="430" t="s">
        <v>148</v>
      </c>
      <c r="E7" s="913"/>
      <c r="F7" s="431" t="s">
        <v>151</v>
      </c>
      <c r="G7" s="920"/>
      <c r="H7" s="920"/>
      <c r="I7" s="916"/>
    </row>
    <row r="8" spans="1:12" ht="13.5" customHeight="1">
      <c r="A8" s="907"/>
      <c r="B8" s="908"/>
      <c r="C8" s="910" t="s">
        <v>1024</v>
      </c>
      <c r="D8" s="910"/>
      <c r="E8" s="910"/>
      <c r="F8" s="909" t="s">
        <v>1026</v>
      </c>
      <c r="G8" s="910"/>
      <c r="H8" s="910"/>
      <c r="I8" s="916"/>
    </row>
    <row r="9" spans="1:12" ht="13.5" customHeight="1">
      <c r="A9" s="907"/>
      <c r="B9" s="908"/>
      <c r="C9" s="903" t="s">
        <v>1025</v>
      </c>
      <c r="D9" s="903"/>
      <c r="E9" s="903"/>
      <c r="F9" s="904" t="s">
        <v>1027</v>
      </c>
      <c r="G9" s="903"/>
      <c r="H9" s="903"/>
      <c r="I9" s="918"/>
    </row>
    <row r="10" spans="1:12" ht="4.5" customHeight="1">
      <c r="A10" s="401"/>
      <c r="B10" s="401"/>
      <c r="C10" s="402"/>
      <c r="D10" s="402"/>
      <c r="E10" s="402"/>
      <c r="F10" s="402"/>
      <c r="G10" s="402"/>
      <c r="H10" s="402"/>
      <c r="I10" s="402"/>
    </row>
    <row r="11" spans="1:12" ht="13.5" customHeight="1">
      <c r="A11" s="902">
        <v>2015</v>
      </c>
      <c r="B11" s="403" t="s">
        <v>705</v>
      </c>
      <c r="C11" s="398">
        <v>71.540000000000006</v>
      </c>
      <c r="D11" s="398">
        <v>52.51</v>
      </c>
      <c r="E11" s="398">
        <v>55.56</v>
      </c>
      <c r="F11" s="398">
        <v>6.3</v>
      </c>
      <c r="G11" s="398">
        <v>4.3499999999999996</v>
      </c>
      <c r="H11" s="398">
        <v>3.78</v>
      </c>
      <c r="I11" s="398">
        <v>120.98</v>
      </c>
    </row>
    <row r="12" spans="1:12" ht="13.5" customHeight="1">
      <c r="A12" s="902"/>
      <c r="B12" s="403" t="s">
        <v>706</v>
      </c>
      <c r="C12" s="398">
        <v>67.44</v>
      </c>
      <c r="D12" s="398">
        <v>53.5</v>
      </c>
      <c r="E12" s="398">
        <v>70.25</v>
      </c>
      <c r="F12" s="398">
        <v>6.29</v>
      </c>
      <c r="G12" s="398">
        <v>4.45</v>
      </c>
      <c r="H12" s="398">
        <v>3.88</v>
      </c>
      <c r="I12" s="398">
        <v>113.07</v>
      </c>
    </row>
    <row r="13" spans="1:12" ht="13.5" customHeight="1">
      <c r="A13" s="902"/>
      <c r="B13" s="403" t="s">
        <v>707</v>
      </c>
      <c r="C13" s="398">
        <v>66.23</v>
      </c>
      <c r="D13" s="398">
        <v>50.86</v>
      </c>
      <c r="E13" s="398">
        <v>41.99</v>
      </c>
      <c r="F13" s="398">
        <v>6.07</v>
      </c>
      <c r="G13" s="398">
        <v>4.57</v>
      </c>
      <c r="H13" s="398">
        <v>4</v>
      </c>
      <c r="I13" s="398">
        <v>107.87</v>
      </c>
    </row>
    <row r="14" spans="1:12" ht="13.5" customHeight="1">
      <c r="A14" s="902"/>
      <c r="B14" s="403" t="s">
        <v>708</v>
      </c>
      <c r="C14" s="398">
        <v>67.92</v>
      </c>
      <c r="D14" s="398">
        <v>54.17</v>
      </c>
      <c r="E14" s="398">
        <v>33.31</v>
      </c>
      <c r="F14" s="398">
        <v>6.29</v>
      </c>
      <c r="G14" s="398">
        <v>4.07</v>
      </c>
      <c r="H14" s="398">
        <v>3.78</v>
      </c>
      <c r="I14" s="398">
        <v>112.42</v>
      </c>
    </row>
    <row r="15" spans="1:12" ht="4.5" customHeight="1">
      <c r="A15" s="902"/>
      <c r="B15" s="403"/>
      <c r="C15" s="398"/>
      <c r="D15" s="398"/>
      <c r="E15" s="398"/>
      <c r="F15" s="398"/>
      <c r="G15" s="398"/>
      <c r="H15" s="398"/>
      <c r="I15" s="398"/>
    </row>
    <row r="16" spans="1:12" ht="13.5" customHeight="1">
      <c r="A16" s="902"/>
      <c r="B16" s="403" t="s">
        <v>709</v>
      </c>
      <c r="C16" s="398">
        <v>69.23</v>
      </c>
      <c r="D16" s="398">
        <v>51.77</v>
      </c>
      <c r="E16" s="398">
        <v>57.27</v>
      </c>
      <c r="F16" s="398">
        <v>6.34</v>
      </c>
      <c r="G16" s="398">
        <v>4.38</v>
      </c>
      <c r="H16" s="398">
        <v>3.83</v>
      </c>
      <c r="I16" s="398">
        <v>116.87</v>
      </c>
    </row>
    <row r="17" spans="1:9" ht="13.5" customHeight="1">
      <c r="A17" s="902"/>
      <c r="B17" s="403" t="s">
        <v>710</v>
      </c>
      <c r="C17" s="398">
        <v>66.819999999999993</v>
      </c>
      <c r="D17" s="398">
        <v>51.18</v>
      </c>
      <c r="E17" s="398">
        <v>37.909999999999997</v>
      </c>
      <c r="F17" s="398">
        <v>6.17</v>
      </c>
      <c r="G17" s="398">
        <v>4.3</v>
      </c>
      <c r="H17" s="398">
        <v>3.86</v>
      </c>
      <c r="I17" s="398">
        <v>110.56</v>
      </c>
    </row>
    <row r="18" spans="1:9" ht="13.5" customHeight="1">
      <c r="A18" s="902"/>
      <c r="B18" s="403" t="s">
        <v>711</v>
      </c>
      <c r="C18" s="398">
        <v>67.86</v>
      </c>
      <c r="D18" s="398">
        <v>51.4</v>
      </c>
      <c r="E18" s="398">
        <v>41.66</v>
      </c>
      <c r="F18" s="398">
        <v>6.25</v>
      </c>
      <c r="G18" s="398">
        <v>4.33</v>
      </c>
      <c r="H18" s="398">
        <v>3.84</v>
      </c>
      <c r="I18" s="398">
        <v>113.68</v>
      </c>
    </row>
    <row r="19" spans="1:9" ht="4.5" customHeight="1">
      <c r="A19" s="606"/>
      <c r="B19" s="403"/>
      <c r="C19" s="398"/>
      <c r="D19" s="398"/>
      <c r="E19" s="398"/>
      <c r="F19" s="398"/>
      <c r="G19" s="398"/>
      <c r="H19" s="398"/>
      <c r="I19" s="398"/>
    </row>
    <row r="20" spans="1:9" ht="13.5" customHeight="1">
      <c r="A20" s="902">
        <v>2016</v>
      </c>
      <c r="B20" s="403" t="s">
        <v>712</v>
      </c>
      <c r="C20" s="398">
        <v>68.180000000000007</v>
      </c>
      <c r="D20" s="398">
        <v>54.64</v>
      </c>
      <c r="E20" s="398">
        <v>70.22</v>
      </c>
      <c r="F20" s="399">
        <v>6.28</v>
      </c>
      <c r="G20" s="398">
        <v>4.05</v>
      </c>
      <c r="H20" s="398">
        <v>3.36</v>
      </c>
      <c r="I20" s="398">
        <v>111.39</v>
      </c>
    </row>
    <row r="21" spans="1:9" ht="13.5" customHeight="1">
      <c r="A21" s="902"/>
      <c r="B21" s="403" t="s">
        <v>713</v>
      </c>
      <c r="C21" s="398">
        <v>65.97</v>
      </c>
      <c r="D21" s="398">
        <v>55.45</v>
      </c>
      <c r="E21" s="398">
        <v>72.540000000000006</v>
      </c>
      <c r="F21" s="399">
        <v>6.15</v>
      </c>
      <c r="G21" s="398">
        <v>4.17</v>
      </c>
      <c r="H21" s="398">
        <v>3.54</v>
      </c>
      <c r="I21" s="398">
        <v>109.62</v>
      </c>
    </row>
    <row r="22" spans="1:9" ht="13.5" customHeight="1">
      <c r="A22" s="902"/>
      <c r="B22" s="403" t="s">
        <v>714</v>
      </c>
      <c r="C22" s="398">
        <v>64.47</v>
      </c>
      <c r="D22" s="398">
        <v>53.8</v>
      </c>
      <c r="E22" s="398">
        <v>95.46</v>
      </c>
      <c r="F22" s="399">
        <v>5.25</v>
      </c>
      <c r="G22" s="398">
        <v>4.3099999999999996</v>
      </c>
      <c r="H22" s="398">
        <v>3.53</v>
      </c>
      <c r="I22" s="398">
        <v>104.92</v>
      </c>
    </row>
    <row r="23" spans="1:9" ht="13.5" customHeight="1">
      <c r="A23" s="902"/>
      <c r="B23" s="403" t="s">
        <v>715</v>
      </c>
      <c r="C23" s="398">
        <v>62.83</v>
      </c>
      <c r="D23" s="398">
        <v>53.24</v>
      </c>
      <c r="E23" s="398">
        <v>99.46</v>
      </c>
      <c r="F23" s="399">
        <v>6.09</v>
      </c>
      <c r="G23" s="398">
        <v>4.18</v>
      </c>
      <c r="H23" s="398">
        <v>3.51</v>
      </c>
      <c r="I23" s="398">
        <v>101.59</v>
      </c>
    </row>
    <row r="24" spans="1:9" ht="13.5" customHeight="1">
      <c r="A24" s="902"/>
      <c r="B24" s="403" t="s">
        <v>716</v>
      </c>
      <c r="C24" s="398">
        <v>63.77</v>
      </c>
      <c r="D24" s="398">
        <v>53.49</v>
      </c>
      <c r="E24" s="398">
        <v>106.93</v>
      </c>
      <c r="F24" s="399">
        <v>6.23</v>
      </c>
      <c r="G24" s="398">
        <v>4.57</v>
      </c>
      <c r="H24" s="398">
        <v>3.6</v>
      </c>
      <c r="I24" s="398">
        <v>99.06</v>
      </c>
    </row>
    <row r="25" spans="1:9" ht="13.5" customHeight="1">
      <c r="A25" s="902"/>
      <c r="B25" s="403" t="s">
        <v>717</v>
      </c>
      <c r="C25" s="398">
        <v>64.510000000000005</v>
      </c>
      <c r="D25" s="398">
        <v>53.28</v>
      </c>
      <c r="E25" s="398">
        <v>91.37</v>
      </c>
      <c r="F25" s="399">
        <v>6.31</v>
      </c>
      <c r="G25" s="398">
        <v>5.03</v>
      </c>
      <c r="H25" s="398">
        <v>3.76</v>
      </c>
      <c r="I25" s="398">
        <v>97.84</v>
      </c>
    </row>
    <row r="26" spans="1:9" ht="13.5" customHeight="1">
      <c r="A26" s="902"/>
      <c r="B26" s="403" t="s">
        <v>718</v>
      </c>
      <c r="C26" s="398">
        <v>62.94</v>
      </c>
      <c r="D26" s="398">
        <v>49.99</v>
      </c>
      <c r="E26" s="398">
        <v>52.63</v>
      </c>
      <c r="F26" s="399">
        <v>6.11</v>
      </c>
      <c r="G26" s="398">
        <v>5.41</v>
      </c>
      <c r="H26" s="398">
        <v>3.98</v>
      </c>
      <c r="I26" s="398">
        <v>99.51</v>
      </c>
    </row>
    <row r="27" spans="1:9" ht="13.5" customHeight="1">
      <c r="A27" s="902"/>
      <c r="B27" s="403" t="s">
        <v>719</v>
      </c>
      <c r="C27" s="398">
        <v>61.49</v>
      </c>
      <c r="D27" s="398">
        <v>50.22</v>
      </c>
      <c r="E27" s="398">
        <v>40.78</v>
      </c>
      <c r="F27" s="399">
        <v>6.17</v>
      </c>
      <c r="G27" s="398">
        <v>5.41</v>
      </c>
      <c r="H27" s="398">
        <v>4.1100000000000003</v>
      </c>
      <c r="I27" s="398">
        <v>102.81</v>
      </c>
    </row>
    <row r="28" spans="1:9" ht="13.5" customHeight="1">
      <c r="A28" s="902"/>
      <c r="B28" s="403" t="s">
        <v>720</v>
      </c>
      <c r="C28" s="398">
        <v>62.65</v>
      </c>
      <c r="D28" s="398">
        <v>50.48</v>
      </c>
      <c r="E28" s="398">
        <v>29.45</v>
      </c>
      <c r="F28" s="399">
        <v>6.24</v>
      </c>
      <c r="G28" s="398">
        <v>5.39</v>
      </c>
      <c r="H28" s="398">
        <v>3.68</v>
      </c>
      <c r="I28" s="398">
        <v>109.59</v>
      </c>
    </row>
    <row r="29" spans="1:9" ht="13.5" customHeight="1">
      <c r="A29" s="902"/>
      <c r="B29" s="403" t="s">
        <v>721</v>
      </c>
      <c r="C29" s="398">
        <v>62.31</v>
      </c>
      <c r="D29" s="398">
        <v>51.22</v>
      </c>
      <c r="E29" s="398">
        <v>28.18</v>
      </c>
      <c r="F29" s="608">
        <v>6.1</v>
      </c>
      <c r="G29" s="398">
        <v>5.15</v>
      </c>
      <c r="H29" s="398">
        <v>3.68</v>
      </c>
      <c r="I29" s="398">
        <v>116.97</v>
      </c>
    </row>
    <row r="30" spans="1:9" ht="13.5" customHeight="1">
      <c r="A30" s="902"/>
      <c r="B30" s="403" t="s">
        <v>722</v>
      </c>
      <c r="C30" s="398">
        <v>62.92</v>
      </c>
      <c r="D30" s="398">
        <v>52.18</v>
      </c>
      <c r="E30" s="398">
        <v>28.22</v>
      </c>
      <c r="F30" s="399">
        <v>6.22</v>
      </c>
      <c r="G30" s="398">
        <v>5.03</v>
      </c>
      <c r="H30" s="398">
        <v>3.6</v>
      </c>
      <c r="I30" s="398">
        <v>125.17</v>
      </c>
    </row>
    <row r="31" spans="1:9" ht="13.5" customHeight="1">
      <c r="A31" s="902"/>
      <c r="B31" s="403" t="s">
        <v>723</v>
      </c>
      <c r="C31" s="398">
        <v>65.489999999999995</v>
      </c>
      <c r="D31" s="398">
        <v>53.26</v>
      </c>
      <c r="E31" s="398">
        <v>32.75</v>
      </c>
      <c r="F31" s="399">
        <v>6.45</v>
      </c>
      <c r="G31" s="398">
        <v>5.09</v>
      </c>
      <c r="H31" s="398">
        <v>3.59</v>
      </c>
      <c r="I31" s="398">
        <v>135.71</v>
      </c>
    </row>
    <row r="32" spans="1:9" ht="4.5" customHeight="1">
      <c r="A32" s="902"/>
      <c r="B32" s="403"/>
      <c r="C32" s="398"/>
      <c r="D32" s="398"/>
      <c r="E32" s="398"/>
      <c r="F32" s="399"/>
      <c r="G32" s="398"/>
      <c r="H32" s="398"/>
      <c r="I32" s="398"/>
    </row>
    <row r="33" spans="1:10" ht="13.5" customHeight="1">
      <c r="A33" s="902"/>
      <c r="B33" s="403" t="s">
        <v>705</v>
      </c>
      <c r="C33" s="398">
        <v>66.069999999999993</v>
      </c>
      <c r="D33" s="398">
        <v>54.78</v>
      </c>
      <c r="E33" s="398">
        <v>79.88</v>
      </c>
      <c r="F33" s="398">
        <v>5.84</v>
      </c>
      <c r="G33" s="398">
        <v>4.18</v>
      </c>
      <c r="H33" s="398">
        <v>3.48</v>
      </c>
      <c r="I33" s="398">
        <v>108.57</v>
      </c>
    </row>
    <row r="34" spans="1:10" ht="13.5" customHeight="1">
      <c r="A34" s="902"/>
      <c r="B34" s="403" t="s">
        <v>706</v>
      </c>
      <c r="C34" s="398">
        <v>63.75</v>
      </c>
      <c r="D34" s="398">
        <v>53.33</v>
      </c>
      <c r="E34" s="398">
        <v>98.18</v>
      </c>
      <c r="F34" s="398">
        <v>6.21</v>
      </c>
      <c r="G34" s="398">
        <v>4.59</v>
      </c>
      <c r="H34" s="398">
        <v>3.63</v>
      </c>
      <c r="I34" s="398">
        <v>99.52</v>
      </c>
    </row>
    <row r="35" spans="1:10" ht="13.5" customHeight="1">
      <c r="A35" s="902"/>
      <c r="B35" s="403" t="s">
        <v>707</v>
      </c>
      <c r="C35" s="398">
        <v>62.22</v>
      </c>
      <c r="D35" s="398">
        <v>50.22</v>
      </c>
      <c r="E35" s="398">
        <v>36.299999999999997</v>
      </c>
      <c r="F35" s="398">
        <v>6.18</v>
      </c>
      <c r="G35" s="398">
        <v>5.4</v>
      </c>
      <c r="H35" s="398">
        <v>3.9</v>
      </c>
      <c r="I35" s="398">
        <v>103.83</v>
      </c>
    </row>
    <row r="36" spans="1:10" ht="13.5" customHeight="1">
      <c r="A36" s="902"/>
      <c r="B36" s="403" t="s">
        <v>708</v>
      </c>
      <c r="C36" s="398">
        <v>63.63</v>
      </c>
      <c r="D36" s="398">
        <v>52.18</v>
      </c>
      <c r="E36" s="398">
        <v>29.22</v>
      </c>
      <c r="F36" s="398">
        <v>6.26</v>
      </c>
      <c r="G36" s="398">
        <v>5.09</v>
      </c>
      <c r="H36" s="398">
        <v>3.62</v>
      </c>
      <c r="I36" s="398">
        <v>126.12</v>
      </c>
    </row>
    <row r="37" spans="1:10" ht="4.5" customHeight="1">
      <c r="A37" s="902"/>
      <c r="B37" s="403"/>
      <c r="C37" s="398"/>
      <c r="D37" s="398"/>
      <c r="E37" s="398"/>
      <c r="F37" s="398"/>
      <c r="G37" s="398"/>
      <c r="H37" s="398"/>
      <c r="I37" s="398"/>
    </row>
    <row r="38" spans="1:10" ht="13.5" customHeight="1">
      <c r="A38" s="902"/>
      <c r="B38" s="403" t="s">
        <v>709</v>
      </c>
      <c r="C38" s="398">
        <v>64.73</v>
      </c>
      <c r="D38" s="398">
        <v>53.77</v>
      </c>
      <c r="E38" s="398">
        <v>84.48</v>
      </c>
      <c r="F38" s="398">
        <v>6.08</v>
      </c>
      <c r="G38" s="398">
        <v>4.3099999999999996</v>
      </c>
      <c r="H38" s="398">
        <v>3.56</v>
      </c>
      <c r="I38" s="398">
        <v>103.83</v>
      </c>
      <c r="J38" s="532"/>
    </row>
    <row r="39" spans="1:10" ht="13.5" customHeight="1">
      <c r="A39" s="902"/>
      <c r="B39" s="403" t="s">
        <v>710</v>
      </c>
      <c r="C39" s="398">
        <v>62.78</v>
      </c>
      <c r="D39" s="398">
        <v>50.26</v>
      </c>
      <c r="E39" s="398">
        <v>32.950000000000003</v>
      </c>
      <c r="F39" s="398">
        <v>6.19</v>
      </c>
      <c r="G39" s="398">
        <v>5.09</v>
      </c>
      <c r="H39" s="398">
        <v>3.76</v>
      </c>
      <c r="I39" s="398">
        <v>115.3</v>
      </c>
    </row>
    <row r="40" spans="1:10" ht="13.5" customHeight="1">
      <c r="A40" s="902"/>
      <c r="B40" s="403" t="s">
        <v>711</v>
      </c>
      <c r="C40" s="398">
        <v>63.59</v>
      </c>
      <c r="D40" s="398">
        <v>51.5</v>
      </c>
      <c r="E40" s="398">
        <v>41.22</v>
      </c>
      <c r="F40" s="398">
        <v>6.13</v>
      </c>
      <c r="G40" s="398">
        <v>4.7300000000000004</v>
      </c>
      <c r="H40" s="398">
        <v>3.66</v>
      </c>
      <c r="I40" s="398">
        <v>109.34</v>
      </c>
    </row>
    <row r="41" spans="1:10" ht="4.5" customHeight="1">
      <c r="A41" s="394"/>
      <c r="B41" s="394"/>
      <c r="C41" s="394"/>
      <c r="D41" s="394"/>
      <c r="E41" s="394"/>
      <c r="F41" s="394"/>
      <c r="G41" s="394"/>
      <c r="H41" s="394"/>
      <c r="I41" s="394"/>
    </row>
    <row r="42" spans="1:10" ht="13.5" customHeight="1">
      <c r="A42" s="397" t="s">
        <v>703</v>
      </c>
      <c r="B42" s="396"/>
      <c r="C42" s="396"/>
      <c r="D42" s="396"/>
      <c r="E42" s="396"/>
      <c r="F42" s="396"/>
      <c r="G42" s="396"/>
      <c r="H42" s="396"/>
      <c r="I42" s="396"/>
    </row>
    <row r="43" spans="1:10" ht="13.5" customHeight="1">
      <c r="A43" s="397" t="s">
        <v>704</v>
      </c>
      <c r="B43" s="396"/>
      <c r="C43" s="396"/>
      <c r="D43" s="396"/>
      <c r="E43" s="396"/>
      <c r="F43" s="396"/>
      <c r="G43" s="396"/>
      <c r="H43" s="396"/>
      <c r="I43" s="396"/>
    </row>
  </sheetData>
  <mergeCells count="15">
    <mergeCell ref="K2:L3"/>
    <mergeCell ref="A20:A40"/>
    <mergeCell ref="C9:E9"/>
    <mergeCell ref="F9:H9"/>
    <mergeCell ref="A11:A18"/>
    <mergeCell ref="A3:B9"/>
    <mergeCell ref="F3:H3"/>
    <mergeCell ref="E3:E7"/>
    <mergeCell ref="C3:D5"/>
    <mergeCell ref="G5:G7"/>
    <mergeCell ref="H5:H7"/>
    <mergeCell ref="I3:I9"/>
    <mergeCell ref="C8:E8"/>
    <mergeCell ref="F8:H8"/>
    <mergeCell ref="F4:H4"/>
  </mergeCells>
  <hyperlinks>
    <hyperlink ref="K2:L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Strona 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L78"/>
  <sheetViews>
    <sheetView showGridLines="0" workbookViewId="0">
      <pane ySplit="7" topLeftCell="A35" activePane="bottomLeft" state="frozen"/>
      <selection pane="bottomLeft" sqref="A1:XFD1"/>
    </sheetView>
  </sheetViews>
  <sheetFormatPr defaultRowHeight="13.5" customHeight="1"/>
  <cols>
    <col min="1" max="1" width="6.140625" style="105" customWidth="1"/>
    <col min="2" max="2" width="12.5703125" style="105" customWidth="1"/>
    <col min="3" max="9" width="12.85546875" style="105" customWidth="1"/>
    <col min="10" max="16384" width="9.140625" style="105"/>
  </cols>
  <sheetData>
    <row r="1" spans="1:12" ht="13.5" customHeight="1">
      <c r="A1" s="313" t="s">
        <v>994</v>
      </c>
      <c r="B1" s="313"/>
      <c r="C1" s="313"/>
      <c r="D1" s="313"/>
      <c r="E1" s="313"/>
      <c r="F1" s="313"/>
      <c r="G1" s="313"/>
      <c r="H1" s="313"/>
      <c r="I1" s="313"/>
    </row>
    <row r="2" spans="1:12" ht="13.5" customHeight="1">
      <c r="A2" s="299" t="s">
        <v>730</v>
      </c>
      <c r="B2" s="299"/>
      <c r="C2" s="299"/>
      <c r="D2" s="299"/>
      <c r="E2" s="299"/>
      <c r="F2" s="299"/>
      <c r="G2" s="299"/>
      <c r="H2" s="299"/>
      <c r="I2" s="299"/>
      <c r="K2" s="710" t="s">
        <v>701</v>
      </c>
      <c r="L2" s="710"/>
    </row>
    <row r="3" spans="1:12" ht="13.5" customHeight="1">
      <c r="A3" s="905" t="s">
        <v>1023</v>
      </c>
      <c r="B3" s="905"/>
      <c r="C3" s="914" t="s">
        <v>726</v>
      </c>
      <c r="D3" s="915"/>
      <c r="E3" s="924" t="s">
        <v>724</v>
      </c>
      <c r="F3" s="909" t="s">
        <v>142</v>
      </c>
      <c r="G3" s="910"/>
      <c r="H3" s="911"/>
      <c r="I3" s="914" t="s">
        <v>729</v>
      </c>
      <c r="K3" s="710"/>
      <c r="L3" s="710"/>
    </row>
    <row r="4" spans="1:12" ht="13.5" customHeight="1">
      <c r="A4" s="907"/>
      <c r="B4" s="907"/>
      <c r="C4" s="916"/>
      <c r="D4" s="917"/>
      <c r="E4" s="925"/>
      <c r="F4" s="904" t="s">
        <v>143</v>
      </c>
      <c r="G4" s="903"/>
      <c r="H4" s="921"/>
      <c r="I4" s="916"/>
      <c r="K4" s="922"/>
      <c r="L4" s="922"/>
    </row>
    <row r="5" spans="1:12" ht="13.5" customHeight="1">
      <c r="A5" s="907"/>
      <c r="B5" s="907"/>
      <c r="C5" s="918"/>
      <c r="D5" s="919"/>
      <c r="E5" s="925"/>
      <c r="F5" s="432" t="s">
        <v>620</v>
      </c>
      <c r="G5" s="925" t="s">
        <v>727</v>
      </c>
      <c r="H5" s="913" t="s">
        <v>728</v>
      </c>
      <c r="I5" s="916"/>
      <c r="K5" s="922"/>
      <c r="L5" s="922"/>
    </row>
    <row r="6" spans="1:12" ht="13.5" customHeight="1">
      <c r="A6" s="907"/>
      <c r="B6" s="907"/>
      <c r="C6" s="432" t="s">
        <v>145</v>
      </c>
      <c r="D6" s="433" t="s">
        <v>146</v>
      </c>
      <c r="E6" s="925"/>
      <c r="F6" s="434" t="s">
        <v>725</v>
      </c>
      <c r="G6" s="925"/>
      <c r="H6" s="913"/>
      <c r="I6" s="916"/>
    </row>
    <row r="7" spans="1:12" ht="13.5" customHeight="1" thickBot="1">
      <c r="A7" s="923"/>
      <c r="B7" s="923"/>
      <c r="C7" s="683" t="s">
        <v>147</v>
      </c>
      <c r="D7" s="684" t="s">
        <v>148</v>
      </c>
      <c r="E7" s="926"/>
      <c r="F7" s="683" t="s">
        <v>151</v>
      </c>
      <c r="G7" s="926"/>
      <c r="H7" s="928"/>
      <c r="I7" s="927"/>
    </row>
    <row r="8" spans="1:12" ht="4.5" customHeight="1">
      <c r="A8" s="401"/>
      <c r="B8" s="401"/>
      <c r="C8" s="395"/>
      <c r="D8" s="395"/>
      <c r="E8" s="395"/>
      <c r="F8" s="395"/>
      <c r="G8" s="395"/>
      <c r="H8" s="395"/>
      <c r="I8" s="395"/>
    </row>
    <row r="9" spans="1:12" ht="13.5" customHeight="1">
      <c r="A9" s="842" t="s">
        <v>63</v>
      </c>
      <c r="B9" s="842"/>
      <c r="C9" s="842"/>
      <c r="D9" s="842"/>
      <c r="E9" s="842"/>
      <c r="F9" s="842"/>
      <c r="G9" s="842"/>
      <c r="H9" s="842"/>
      <c r="I9" s="842"/>
    </row>
    <row r="10" spans="1:12" ht="13.5" customHeight="1">
      <c r="A10" s="843" t="s">
        <v>152</v>
      </c>
      <c r="B10" s="843"/>
      <c r="C10" s="843"/>
      <c r="D10" s="843"/>
      <c r="E10" s="843"/>
      <c r="F10" s="843"/>
      <c r="G10" s="843"/>
      <c r="H10" s="843"/>
      <c r="I10" s="843"/>
    </row>
    <row r="11" spans="1:12" ht="4.5" customHeight="1">
      <c r="A11" s="378"/>
      <c r="B11" s="378"/>
      <c r="C11" s="378"/>
      <c r="D11" s="378"/>
      <c r="E11" s="378"/>
      <c r="F11" s="378"/>
      <c r="G11" s="378"/>
      <c r="H11" s="378"/>
      <c r="I11" s="378"/>
    </row>
    <row r="12" spans="1:12" ht="13.5" customHeight="1">
      <c r="A12" s="380">
        <v>2015</v>
      </c>
      <c r="B12" s="403" t="s">
        <v>705</v>
      </c>
      <c r="C12" s="311">
        <v>93.7</v>
      </c>
      <c r="D12" s="311">
        <v>92.7</v>
      </c>
      <c r="E12" s="311">
        <v>54.2</v>
      </c>
      <c r="F12" s="311">
        <v>102.8</v>
      </c>
      <c r="G12" s="311">
        <v>87.7</v>
      </c>
      <c r="H12" s="311">
        <v>97.6</v>
      </c>
      <c r="I12" s="311">
        <v>78.599999999999994</v>
      </c>
    </row>
    <row r="13" spans="1:12" ht="13.5" customHeight="1">
      <c r="A13" s="121"/>
      <c r="B13" s="403" t="s">
        <v>706</v>
      </c>
      <c r="C13" s="311">
        <v>86.6</v>
      </c>
      <c r="D13" s="311">
        <v>90.8</v>
      </c>
      <c r="E13" s="311">
        <v>85.2</v>
      </c>
      <c r="F13" s="311">
        <v>104.2</v>
      </c>
      <c r="G13" s="311">
        <v>85.6</v>
      </c>
      <c r="H13" s="311">
        <v>101.5</v>
      </c>
      <c r="I13" s="311">
        <v>79</v>
      </c>
    </row>
    <row r="14" spans="1:12" ht="13.5" customHeight="1">
      <c r="A14" s="121"/>
      <c r="B14" s="403" t="s">
        <v>707</v>
      </c>
      <c r="C14" s="311">
        <v>101.2</v>
      </c>
      <c r="D14" s="311">
        <v>100.9</v>
      </c>
      <c r="E14" s="311">
        <v>115.9</v>
      </c>
      <c r="F14" s="311">
        <v>100.8</v>
      </c>
      <c r="G14" s="311">
        <v>86.7</v>
      </c>
      <c r="H14" s="311">
        <v>92.9</v>
      </c>
      <c r="I14" s="311">
        <v>81.3</v>
      </c>
    </row>
    <row r="15" spans="1:12" ht="13.5" customHeight="1">
      <c r="A15" s="121"/>
      <c r="B15" s="403" t="s">
        <v>708</v>
      </c>
      <c r="C15" s="311">
        <v>104.1</v>
      </c>
      <c r="D15" s="311">
        <v>106.2</v>
      </c>
      <c r="E15" s="311">
        <v>129.5</v>
      </c>
      <c r="F15" s="311">
        <v>107.4</v>
      </c>
      <c r="G15" s="311">
        <v>91.3</v>
      </c>
      <c r="H15" s="311">
        <v>92.8</v>
      </c>
      <c r="I15" s="311">
        <v>89.7</v>
      </c>
    </row>
    <row r="16" spans="1:12" ht="4.5" customHeight="1">
      <c r="A16" s="476"/>
      <c r="B16" s="403"/>
      <c r="C16" s="311"/>
      <c r="D16" s="311"/>
      <c r="E16" s="311"/>
      <c r="F16" s="311"/>
      <c r="G16" s="311"/>
      <c r="H16" s="311"/>
      <c r="I16" s="311"/>
    </row>
    <row r="17" spans="1:9" ht="13.5" customHeight="1">
      <c r="A17" s="121"/>
      <c r="B17" s="403" t="s">
        <v>709</v>
      </c>
      <c r="C17" s="311">
        <v>89.6</v>
      </c>
      <c r="D17" s="311">
        <v>90.6</v>
      </c>
      <c r="E17" s="311">
        <v>62.6</v>
      </c>
      <c r="F17" s="311">
        <v>104</v>
      </c>
      <c r="G17" s="311">
        <v>88.9</v>
      </c>
      <c r="H17" s="311">
        <v>97.3</v>
      </c>
      <c r="I17" s="311">
        <v>78.7</v>
      </c>
    </row>
    <row r="18" spans="1:9" ht="13.5" customHeight="1">
      <c r="A18" s="121"/>
      <c r="B18" s="403" t="s">
        <v>710</v>
      </c>
      <c r="C18" s="311">
        <v>102.4</v>
      </c>
      <c r="D18" s="311">
        <v>102.8</v>
      </c>
      <c r="E18" s="311">
        <v>125.6</v>
      </c>
      <c r="F18" s="311">
        <v>104.4</v>
      </c>
      <c r="G18" s="311">
        <v>91.4</v>
      </c>
      <c r="H18" s="311">
        <v>93</v>
      </c>
      <c r="I18" s="311">
        <v>85.3</v>
      </c>
    </row>
    <row r="19" spans="1:9" ht="4.5" customHeight="1">
      <c r="A19" s="476"/>
      <c r="B19" s="403"/>
      <c r="C19" s="311"/>
      <c r="D19" s="311"/>
      <c r="E19" s="311"/>
      <c r="F19" s="311"/>
      <c r="G19" s="311"/>
      <c r="H19" s="311"/>
      <c r="I19" s="311"/>
    </row>
    <row r="20" spans="1:9" ht="13.5" customHeight="1">
      <c r="A20" s="121"/>
      <c r="B20" s="403" t="s">
        <v>711</v>
      </c>
      <c r="C20" s="311">
        <v>97.3</v>
      </c>
      <c r="D20" s="311">
        <v>96.5</v>
      </c>
      <c r="E20" s="311">
        <v>104.4</v>
      </c>
      <c r="F20" s="311">
        <v>104.2</v>
      </c>
      <c r="G20" s="311">
        <v>90.2</v>
      </c>
      <c r="H20" s="311">
        <v>95</v>
      </c>
      <c r="I20" s="311">
        <v>81.7</v>
      </c>
    </row>
    <row r="21" spans="1:9" ht="4.5" customHeight="1">
      <c r="A21" s="476"/>
      <c r="B21" s="403"/>
      <c r="C21" s="311"/>
      <c r="D21" s="311"/>
      <c r="E21" s="311"/>
      <c r="F21" s="311"/>
      <c r="G21" s="311"/>
      <c r="H21" s="311"/>
      <c r="I21" s="311"/>
    </row>
    <row r="22" spans="1:9" ht="13.5" customHeight="1">
      <c r="A22" s="380">
        <v>2016</v>
      </c>
      <c r="B22" s="403" t="s">
        <v>712</v>
      </c>
      <c r="C22" s="311">
        <v>95.9</v>
      </c>
      <c r="D22" s="311">
        <v>100.6</v>
      </c>
      <c r="E22" s="311">
        <v>143.4</v>
      </c>
      <c r="F22" s="311">
        <v>101.9</v>
      </c>
      <c r="G22" s="311">
        <v>98.6</v>
      </c>
      <c r="H22" s="311">
        <v>88.4</v>
      </c>
      <c r="I22" s="311">
        <v>91.9</v>
      </c>
    </row>
    <row r="23" spans="1:9" ht="13.5" customHeight="1">
      <c r="A23" s="121"/>
      <c r="B23" s="403" t="s">
        <v>713</v>
      </c>
      <c r="C23" s="311">
        <v>91.1</v>
      </c>
      <c r="D23" s="311">
        <v>106.6</v>
      </c>
      <c r="E23" s="311">
        <v>130.69999999999999</v>
      </c>
      <c r="F23" s="311">
        <v>96.3</v>
      </c>
      <c r="G23" s="311">
        <v>93.6</v>
      </c>
      <c r="H23" s="311">
        <v>93.9</v>
      </c>
      <c r="I23" s="311">
        <v>90.8</v>
      </c>
    </row>
    <row r="24" spans="1:9" ht="13.5" customHeight="1">
      <c r="A24" s="121"/>
      <c r="B24" s="403" t="s">
        <v>714</v>
      </c>
      <c r="C24" s="311">
        <v>90.6</v>
      </c>
      <c r="D24" s="311">
        <v>104.8</v>
      </c>
      <c r="E24" s="311">
        <v>155.19999999999999</v>
      </c>
      <c r="F24" s="311">
        <v>82.8</v>
      </c>
      <c r="G24" s="311">
        <v>96.3</v>
      </c>
      <c r="H24" s="311">
        <v>93.3</v>
      </c>
      <c r="I24" s="311">
        <v>86.7</v>
      </c>
    </row>
    <row r="25" spans="1:9" ht="13.5" customHeight="1">
      <c r="A25" s="121"/>
      <c r="B25" s="403" t="s">
        <v>715</v>
      </c>
      <c r="C25" s="311">
        <v>91.1</v>
      </c>
      <c r="D25" s="311">
        <v>105.1</v>
      </c>
      <c r="E25" s="311">
        <v>155.9</v>
      </c>
      <c r="F25" s="311">
        <v>98.1</v>
      </c>
      <c r="G25" s="311">
        <v>93.3</v>
      </c>
      <c r="H25" s="311">
        <v>93.4</v>
      </c>
      <c r="I25" s="311">
        <v>86.6</v>
      </c>
    </row>
    <row r="26" spans="1:9" ht="13.5" customHeight="1">
      <c r="A26" s="121"/>
      <c r="B26" s="403" t="s">
        <v>716</v>
      </c>
      <c r="C26" s="311">
        <v>97.1</v>
      </c>
      <c r="D26" s="311">
        <v>109.5</v>
      </c>
      <c r="E26" s="311">
        <v>180.9</v>
      </c>
      <c r="F26" s="311">
        <v>99.1</v>
      </c>
      <c r="G26" s="311">
        <v>105.9</v>
      </c>
      <c r="H26" s="311">
        <v>94.6</v>
      </c>
      <c r="I26" s="311">
        <v>87.9</v>
      </c>
    </row>
    <row r="27" spans="1:9" ht="13.5" customHeight="1">
      <c r="A27" s="121"/>
      <c r="B27" s="403" t="s">
        <v>717</v>
      </c>
      <c r="C27" s="311">
        <v>96.8</v>
      </c>
      <c r="D27" s="311">
        <v>90.7</v>
      </c>
      <c r="E27" s="311">
        <v>108.4</v>
      </c>
      <c r="F27" s="311">
        <v>99</v>
      </c>
      <c r="G27" s="311">
        <v>110.7</v>
      </c>
      <c r="H27" s="311">
        <v>92.2</v>
      </c>
      <c r="I27" s="311">
        <v>89.5</v>
      </c>
    </row>
    <row r="28" spans="1:9" ht="13.5" customHeight="1">
      <c r="A28" s="121"/>
      <c r="B28" s="403" t="s">
        <v>718</v>
      </c>
      <c r="C28" s="311">
        <v>91.4</v>
      </c>
      <c r="D28" s="311">
        <v>100.4</v>
      </c>
      <c r="E28" s="311">
        <v>102.3</v>
      </c>
      <c r="F28" s="311">
        <v>101.6</v>
      </c>
      <c r="G28" s="311">
        <v>119.7</v>
      </c>
      <c r="H28" s="311">
        <v>93.3</v>
      </c>
      <c r="I28" s="311">
        <v>92.1</v>
      </c>
    </row>
    <row r="29" spans="1:9" ht="13.5" customHeight="1">
      <c r="A29" s="121"/>
      <c r="B29" s="403" t="s">
        <v>719</v>
      </c>
      <c r="C29" s="311">
        <v>93.6</v>
      </c>
      <c r="D29" s="311">
        <v>99.5</v>
      </c>
      <c r="E29" s="311">
        <v>88</v>
      </c>
      <c r="F29" s="311">
        <v>101.4</v>
      </c>
      <c r="G29" s="311">
        <v>121.6</v>
      </c>
      <c r="H29" s="311">
        <v>98.5</v>
      </c>
      <c r="I29" s="311">
        <v>95.8</v>
      </c>
    </row>
    <row r="30" spans="1:9" ht="13.5" customHeight="1">
      <c r="A30" s="121"/>
      <c r="B30" s="403" t="s">
        <v>720</v>
      </c>
      <c r="C30" s="311">
        <v>96</v>
      </c>
      <c r="D30" s="311">
        <v>96.4</v>
      </c>
      <c r="E30" s="311">
        <v>80.900000000000006</v>
      </c>
      <c r="F30" s="311">
        <v>102</v>
      </c>
      <c r="G30" s="311">
        <v>114.4</v>
      </c>
      <c r="H30" s="311">
        <v>102.1</v>
      </c>
      <c r="I30" s="311">
        <v>101.3</v>
      </c>
    </row>
    <row r="31" spans="1:9" ht="13.5" customHeight="1">
      <c r="A31" s="121"/>
      <c r="B31" s="403" t="s">
        <v>721</v>
      </c>
      <c r="C31" s="311">
        <v>92.7</v>
      </c>
      <c r="D31" s="311">
        <v>95.2</v>
      </c>
      <c r="E31" s="311">
        <v>90.2</v>
      </c>
      <c r="F31" s="311">
        <v>99.2</v>
      </c>
      <c r="G31" s="311">
        <v>115.8</v>
      </c>
      <c r="H31" s="311">
        <v>94.7</v>
      </c>
      <c r="I31" s="311">
        <v>105</v>
      </c>
    </row>
    <row r="32" spans="1:9" ht="13.5" customHeight="1">
      <c r="A32" s="121"/>
      <c r="B32" s="403" t="s">
        <v>722</v>
      </c>
      <c r="C32" s="311">
        <v>92.5</v>
      </c>
      <c r="D32" s="311">
        <v>94.2</v>
      </c>
      <c r="E32" s="311">
        <v>94.3</v>
      </c>
      <c r="F32" s="311">
        <v>97.9</v>
      </c>
      <c r="G32" s="311">
        <v>128.80000000000001</v>
      </c>
      <c r="H32" s="311">
        <v>93.5</v>
      </c>
      <c r="I32" s="311">
        <v>110.5</v>
      </c>
    </row>
    <row r="33" spans="1:9" ht="13.5" customHeight="1">
      <c r="A33" s="121"/>
      <c r="B33" s="403" t="s">
        <v>723</v>
      </c>
      <c r="C33" s="311">
        <v>95.6</v>
      </c>
      <c r="D33" s="311">
        <v>100</v>
      </c>
      <c r="E33" s="311">
        <v>60.7</v>
      </c>
      <c r="F33" s="311">
        <v>101.4</v>
      </c>
      <c r="G33" s="311">
        <v>131.4</v>
      </c>
      <c r="H33" s="311">
        <v>98.8</v>
      </c>
      <c r="I33" s="311">
        <v>120.5</v>
      </c>
    </row>
    <row r="34" spans="1:9" ht="4.5" customHeight="1">
      <c r="A34" s="476"/>
      <c r="B34" s="403"/>
      <c r="C34" s="311"/>
      <c r="D34" s="311"/>
      <c r="E34" s="311"/>
      <c r="F34" s="311"/>
      <c r="G34" s="311"/>
      <c r="H34" s="311"/>
      <c r="I34" s="311"/>
    </row>
    <row r="35" spans="1:9" ht="13.5" customHeight="1">
      <c r="A35" s="121"/>
      <c r="B35" s="403" t="s">
        <v>705</v>
      </c>
      <c r="C35" s="311">
        <v>92.4</v>
      </c>
      <c r="D35" s="311">
        <v>104.3</v>
      </c>
      <c r="E35" s="311">
        <v>143.80000000000001</v>
      </c>
      <c r="F35" s="311">
        <v>92.6</v>
      </c>
      <c r="G35" s="311">
        <v>96</v>
      </c>
      <c r="H35" s="311">
        <v>92</v>
      </c>
      <c r="I35" s="311">
        <v>89.7</v>
      </c>
    </row>
    <row r="36" spans="1:9" ht="13.5" customHeight="1">
      <c r="A36" s="121"/>
      <c r="B36" s="403" t="s">
        <v>706</v>
      </c>
      <c r="C36" s="311">
        <v>94.5</v>
      </c>
      <c r="D36" s="311">
        <v>99.7</v>
      </c>
      <c r="E36" s="311">
        <v>139.80000000000001</v>
      </c>
      <c r="F36" s="311">
        <v>98.7</v>
      </c>
      <c r="G36" s="311">
        <v>103.3</v>
      </c>
      <c r="H36" s="311">
        <v>93.4</v>
      </c>
      <c r="I36" s="311">
        <v>88</v>
      </c>
    </row>
    <row r="37" spans="1:9" ht="13.5" customHeight="1">
      <c r="A37" s="121"/>
      <c r="B37" s="403" t="s">
        <v>707</v>
      </c>
      <c r="C37" s="311">
        <v>94</v>
      </c>
      <c r="D37" s="311">
        <v>98.7</v>
      </c>
      <c r="E37" s="311">
        <v>86.5</v>
      </c>
      <c r="F37" s="311">
        <v>101.7</v>
      </c>
      <c r="G37" s="311">
        <v>118.3</v>
      </c>
      <c r="H37" s="311">
        <v>97.5</v>
      </c>
      <c r="I37" s="311">
        <v>96.2</v>
      </c>
    </row>
    <row r="38" spans="1:9" ht="13.5" customHeight="1">
      <c r="A38" s="121"/>
      <c r="B38" s="403" t="s">
        <v>708</v>
      </c>
      <c r="C38" s="311">
        <v>93.7</v>
      </c>
      <c r="D38" s="311">
        <v>96.3</v>
      </c>
      <c r="E38" s="311">
        <v>87.7</v>
      </c>
      <c r="F38" s="311">
        <v>99.6</v>
      </c>
      <c r="G38" s="311">
        <v>125.2</v>
      </c>
      <c r="H38" s="311">
        <v>95.8</v>
      </c>
      <c r="I38" s="311">
        <v>112.2</v>
      </c>
    </row>
    <row r="39" spans="1:9" ht="4.5" customHeight="1">
      <c r="A39" s="476"/>
      <c r="B39" s="403"/>
      <c r="C39" s="311"/>
      <c r="D39" s="311"/>
      <c r="E39" s="311"/>
      <c r="F39" s="311"/>
      <c r="G39" s="311"/>
      <c r="H39" s="311"/>
      <c r="I39" s="311"/>
    </row>
    <row r="40" spans="1:9" ht="13.5" customHeight="1">
      <c r="A40" s="121"/>
      <c r="B40" s="403" t="s">
        <v>709</v>
      </c>
      <c r="C40" s="311">
        <v>93.5</v>
      </c>
      <c r="D40" s="311">
        <v>103.9</v>
      </c>
      <c r="E40" s="311">
        <v>147.5</v>
      </c>
      <c r="F40" s="311">
        <v>95.8</v>
      </c>
      <c r="G40" s="311">
        <v>98.6</v>
      </c>
      <c r="H40" s="311">
        <v>93</v>
      </c>
      <c r="I40" s="311">
        <v>88.8</v>
      </c>
    </row>
    <row r="41" spans="1:9" ht="13.5" customHeight="1">
      <c r="A41" s="121"/>
      <c r="B41" s="403" t="s">
        <v>710</v>
      </c>
      <c r="C41" s="311">
        <v>94</v>
      </c>
      <c r="D41" s="311">
        <v>98.2</v>
      </c>
      <c r="E41" s="311">
        <v>86.9</v>
      </c>
      <c r="F41" s="311">
        <v>100.3</v>
      </c>
      <c r="G41" s="311">
        <v>118.4</v>
      </c>
      <c r="H41" s="311">
        <v>97.4</v>
      </c>
      <c r="I41" s="311">
        <v>104.3</v>
      </c>
    </row>
    <row r="42" spans="1:9" ht="4.5" customHeight="1">
      <c r="A42" s="476"/>
      <c r="B42" s="403"/>
      <c r="C42" s="311"/>
      <c r="D42" s="311"/>
      <c r="E42" s="311"/>
      <c r="F42" s="311"/>
      <c r="G42" s="311"/>
      <c r="H42" s="311"/>
      <c r="I42" s="311"/>
    </row>
    <row r="43" spans="1:9" ht="13.5" customHeight="1">
      <c r="A43" s="121"/>
      <c r="B43" s="403" t="s">
        <v>711</v>
      </c>
      <c r="C43" s="311">
        <v>93.7</v>
      </c>
      <c r="D43" s="311">
        <v>100.2</v>
      </c>
      <c r="E43" s="311">
        <v>98.9</v>
      </c>
      <c r="F43" s="311">
        <v>98</v>
      </c>
      <c r="G43" s="311">
        <v>109</v>
      </c>
      <c r="H43" s="311">
        <v>95.3</v>
      </c>
      <c r="I43" s="311">
        <v>96.2</v>
      </c>
    </row>
    <row r="44" spans="1:9" ht="4.5" customHeight="1">
      <c r="A44" s="121"/>
      <c r="B44" s="380"/>
      <c r="C44" s="305"/>
      <c r="D44" s="305"/>
      <c r="E44" s="305"/>
      <c r="F44" s="305"/>
      <c r="G44" s="305"/>
      <c r="H44" s="305"/>
      <c r="I44" s="305"/>
    </row>
    <row r="45" spans="1:9" ht="13.5" customHeight="1">
      <c r="A45" s="842" t="s">
        <v>61</v>
      </c>
      <c r="B45" s="842"/>
      <c r="C45" s="842"/>
      <c r="D45" s="842"/>
      <c r="E45" s="842"/>
      <c r="F45" s="842"/>
      <c r="G45" s="842"/>
      <c r="H45" s="842"/>
      <c r="I45" s="842"/>
    </row>
    <row r="46" spans="1:9" ht="13.5" customHeight="1">
      <c r="A46" s="843" t="s">
        <v>62</v>
      </c>
      <c r="B46" s="843"/>
      <c r="C46" s="843"/>
      <c r="D46" s="843"/>
      <c r="E46" s="843"/>
      <c r="F46" s="843"/>
      <c r="G46" s="843"/>
      <c r="H46" s="843"/>
      <c r="I46" s="843"/>
    </row>
    <row r="47" spans="1:9" ht="4.5" customHeight="1">
      <c r="A47" s="378"/>
      <c r="B47" s="378"/>
      <c r="C47" s="378"/>
      <c r="D47" s="378"/>
      <c r="E47" s="378"/>
      <c r="F47" s="378"/>
      <c r="G47" s="378"/>
      <c r="H47" s="378"/>
      <c r="I47" s="378"/>
    </row>
    <row r="48" spans="1:9" ht="13.5" customHeight="1">
      <c r="A48" s="380">
        <v>2015</v>
      </c>
      <c r="B48" s="403" t="s">
        <v>705</v>
      </c>
      <c r="C48" s="311">
        <v>109.7</v>
      </c>
      <c r="D48" s="311">
        <v>102.9</v>
      </c>
      <c r="E48" s="311">
        <v>215.9</v>
      </c>
      <c r="F48" s="311">
        <v>107.6</v>
      </c>
      <c r="G48" s="311">
        <v>97.6</v>
      </c>
      <c r="H48" s="311">
        <v>92.8</v>
      </c>
      <c r="I48" s="311">
        <v>96.5</v>
      </c>
    </row>
    <row r="49" spans="1:9" ht="13.5" customHeight="1">
      <c r="A49" s="121"/>
      <c r="B49" s="403" t="s">
        <v>706</v>
      </c>
      <c r="C49" s="311">
        <v>94.3</v>
      </c>
      <c r="D49" s="311">
        <v>101.9</v>
      </c>
      <c r="E49" s="311">
        <v>126.4</v>
      </c>
      <c r="F49" s="311">
        <v>99.9</v>
      </c>
      <c r="G49" s="311">
        <v>102.2</v>
      </c>
      <c r="H49" s="311">
        <v>102.6</v>
      </c>
      <c r="I49" s="311">
        <v>93.5</v>
      </c>
    </row>
    <row r="50" spans="1:9" ht="13.5" customHeight="1">
      <c r="A50" s="121"/>
      <c r="B50" s="403" t="s">
        <v>707</v>
      </c>
      <c r="C50" s="311">
        <v>98.2</v>
      </c>
      <c r="D50" s="311">
        <v>95.1</v>
      </c>
      <c r="E50" s="311">
        <v>59.8</v>
      </c>
      <c r="F50" s="311">
        <v>96.5</v>
      </c>
      <c r="G50" s="311">
        <v>102.7</v>
      </c>
      <c r="H50" s="311">
        <v>103.1</v>
      </c>
      <c r="I50" s="311">
        <v>95.4</v>
      </c>
    </row>
    <row r="51" spans="1:9" ht="13.5" customHeight="1">
      <c r="A51" s="121"/>
      <c r="B51" s="403" t="s">
        <v>708</v>
      </c>
      <c r="C51" s="311">
        <v>102.5</v>
      </c>
      <c r="D51" s="311">
        <v>106.5</v>
      </c>
      <c r="E51" s="311">
        <v>79.3</v>
      </c>
      <c r="F51" s="311">
        <v>103.5</v>
      </c>
      <c r="G51" s="311">
        <v>89.1</v>
      </c>
      <c r="H51" s="311">
        <v>94.5</v>
      </c>
      <c r="I51" s="311">
        <v>112.4</v>
      </c>
    </row>
    <row r="52" spans="1:9" ht="4.5" customHeight="1">
      <c r="A52" s="476"/>
      <c r="B52" s="403"/>
      <c r="C52" s="311"/>
      <c r="D52" s="311"/>
      <c r="E52" s="311"/>
      <c r="F52" s="311"/>
      <c r="G52" s="311"/>
      <c r="H52" s="311"/>
      <c r="I52" s="311"/>
    </row>
    <row r="53" spans="1:9" ht="13.5" customHeight="1">
      <c r="A53" s="121"/>
      <c r="B53" s="403" t="s">
        <v>709</v>
      </c>
      <c r="C53" s="311">
        <v>106.1</v>
      </c>
      <c r="D53" s="311">
        <v>104</v>
      </c>
      <c r="E53" s="311">
        <v>189.8</v>
      </c>
      <c r="F53" s="311">
        <v>107.4</v>
      </c>
      <c r="G53" s="311">
        <v>93.1</v>
      </c>
      <c r="H53" s="311">
        <v>92.4</v>
      </c>
      <c r="I53" s="311">
        <v>90.2</v>
      </c>
    </row>
    <row r="54" spans="1:9" ht="13.5" customHeight="1">
      <c r="A54" s="121"/>
      <c r="B54" s="403" t="s">
        <v>710</v>
      </c>
      <c r="C54" s="311">
        <v>96.5</v>
      </c>
      <c r="D54" s="311">
        <v>98.9</v>
      </c>
      <c r="E54" s="311">
        <v>66.2</v>
      </c>
      <c r="F54" s="311">
        <v>97.3</v>
      </c>
      <c r="G54" s="311">
        <v>98.2</v>
      </c>
      <c r="H54" s="311">
        <v>100.7</v>
      </c>
      <c r="I54" s="311">
        <v>94.6</v>
      </c>
    </row>
    <row r="55" spans="1:9" ht="4.5" customHeight="1">
      <c r="A55" s="476"/>
      <c r="B55" s="403"/>
      <c r="C55" s="311"/>
      <c r="D55" s="311"/>
      <c r="E55" s="311"/>
      <c r="F55" s="311"/>
      <c r="G55" s="311"/>
      <c r="H55" s="311"/>
      <c r="I55" s="311"/>
    </row>
    <row r="56" spans="1:9" ht="13.5" customHeight="1">
      <c r="A56" s="121"/>
      <c r="B56" s="403" t="s">
        <v>711</v>
      </c>
      <c r="C56" s="311">
        <v>97.3</v>
      </c>
      <c r="D56" s="311">
        <v>96.5</v>
      </c>
      <c r="E56" s="311">
        <v>104.4</v>
      </c>
      <c r="F56" s="311">
        <v>104.2</v>
      </c>
      <c r="G56" s="311">
        <v>90.2</v>
      </c>
      <c r="H56" s="311">
        <v>95</v>
      </c>
      <c r="I56" s="311">
        <v>81.7</v>
      </c>
    </row>
    <row r="57" spans="1:9" ht="4.5" customHeight="1">
      <c r="A57" s="476"/>
      <c r="B57" s="403"/>
      <c r="C57" s="311"/>
      <c r="D57" s="311"/>
      <c r="E57" s="311"/>
      <c r="F57" s="311"/>
      <c r="G57" s="311"/>
      <c r="H57" s="311"/>
      <c r="I57" s="311"/>
    </row>
    <row r="58" spans="1:9" ht="13.5" customHeight="1">
      <c r="A58" s="380">
        <v>2016</v>
      </c>
      <c r="B58" s="403" t="s">
        <v>712</v>
      </c>
      <c r="C58" s="311">
        <v>99.5</v>
      </c>
      <c r="D58" s="311">
        <v>102.6</v>
      </c>
      <c r="E58" s="311">
        <v>130.1</v>
      </c>
      <c r="F58" s="311">
        <v>98.6</v>
      </c>
      <c r="G58" s="311">
        <v>104.4</v>
      </c>
      <c r="H58" s="311">
        <v>92.6</v>
      </c>
      <c r="I58" s="311">
        <v>98.9</v>
      </c>
    </row>
    <row r="59" spans="1:9" ht="13.5" customHeight="1">
      <c r="A59" s="121"/>
      <c r="B59" s="403" t="s">
        <v>713</v>
      </c>
      <c r="C59" s="311">
        <v>96.8</v>
      </c>
      <c r="D59" s="311">
        <v>101.5</v>
      </c>
      <c r="E59" s="311">
        <v>103.3</v>
      </c>
      <c r="F59" s="311">
        <v>97.9</v>
      </c>
      <c r="G59" s="311">
        <v>102.9</v>
      </c>
      <c r="H59" s="311">
        <v>105.2</v>
      </c>
      <c r="I59" s="311">
        <v>98.4</v>
      </c>
    </row>
    <row r="60" spans="1:9" ht="13.5" customHeight="1">
      <c r="A60" s="121"/>
      <c r="B60" s="403" t="s">
        <v>714</v>
      </c>
      <c r="C60" s="311">
        <v>97.7</v>
      </c>
      <c r="D60" s="311">
        <v>97</v>
      </c>
      <c r="E60" s="311">
        <v>131.6</v>
      </c>
      <c r="F60" s="311">
        <v>85.5</v>
      </c>
      <c r="G60" s="311">
        <v>103.4</v>
      </c>
      <c r="H60" s="311">
        <v>99.6</v>
      </c>
      <c r="I60" s="311">
        <v>95.7</v>
      </c>
    </row>
    <row r="61" spans="1:9" ht="13.5" customHeight="1">
      <c r="A61" s="121"/>
      <c r="B61" s="403" t="s">
        <v>715</v>
      </c>
      <c r="C61" s="311">
        <v>97.5</v>
      </c>
      <c r="D61" s="311">
        <v>99</v>
      </c>
      <c r="E61" s="311">
        <v>104.2</v>
      </c>
      <c r="F61" s="311">
        <v>116</v>
      </c>
      <c r="G61" s="311">
        <v>96.9</v>
      </c>
      <c r="H61" s="311">
        <v>99.7</v>
      </c>
      <c r="I61" s="311">
        <v>96.8</v>
      </c>
    </row>
    <row r="62" spans="1:9" ht="13.5" customHeight="1">
      <c r="A62" s="121"/>
      <c r="B62" s="403" t="s">
        <v>716</v>
      </c>
      <c r="C62" s="311">
        <v>101.5</v>
      </c>
      <c r="D62" s="311">
        <v>100.5</v>
      </c>
      <c r="E62" s="311">
        <v>107.5</v>
      </c>
      <c r="F62" s="311">
        <v>102.2</v>
      </c>
      <c r="G62" s="311">
        <v>109.5</v>
      </c>
      <c r="H62" s="311">
        <v>102.5</v>
      </c>
      <c r="I62" s="311">
        <v>97.5</v>
      </c>
    </row>
    <row r="63" spans="1:9" ht="13.5" customHeight="1">
      <c r="A63" s="121"/>
      <c r="B63" s="403" t="s">
        <v>717</v>
      </c>
      <c r="C63" s="311">
        <v>101.2</v>
      </c>
      <c r="D63" s="311">
        <v>99.6</v>
      </c>
      <c r="E63" s="311">
        <v>85.4</v>
      </c>
      <c r="F63" s="311">
        <v>101.4</v>
      </c>
      <c r="G63" s="311">
        <v>109.9</v>
      </c>
      <c r="H63" s="311">
        <v>104.3</v>
      </c>
      <c r="I63" s="311">
        <v>98.8</v>
      </c>
    </row>
    <row r="64" spans="1:9" ht="13.5" customHeight="1">
      <c r="A64" s="121"/>
      <c r="B64" s="403" t="s">
        <v>718</v>
      </c>
      <c r="C64" s="311">
        <v>97.6</v>
      </c>
      <c r="D64" s="311">
        <v>93.8</v>
      </c>
      <c r="E64" s="311">
        <v>57.6</v>
      </c>
      <c r="F64" s="311">
        <v>96.8</v>
      </c>
      <c r="G64" s="311">
        <v>107.7</v>
      </c>
      <c r="H64" s="311">
        <v>105.9</v>
      </c>
      <c r="I64" s="311">
        <v>101.7</v>
      </c>
    </row>
    <row r="65" spans="1:9" ht="13.5" customHeight="1">
      <c r="A65" s="121"/>
      <c r="B65" s="403" t="s">
        <v>719</v>
      </c>
      <c r="C65" s="311">
        <v>97.7</v>
      </c>
      <c r="D65" s="311">
        <v>100.5</v>
      </c>
      <c r="E65" s="311">
        <v>77.5</v>
      </c>
      <c r="F65" s="311">
        <v>101</v>
      </c>
      <c r="G65" s="311">
        <v>99.9</v>
      </c>
      <c r="H65" s="311">
        <v>103.3</v>
      </c>
      <c r="I65" s="311">
        <v>103.3</v>
      </c>
    </row>
    <row r="66" spans="1:9" ht="13.5" customHeight="1">
      <c r="A66" s="121"/>
      <c r="B66" s="403" t="s">
        <v>720</v>
      </c>
      <c r="C66" s="311">
        <v>101.9</v>
      </c>
      <c r="D66" s="311">
        <v>100.5</v>
      </c>
      <c r="E66" s="311">
        <v>72.2</v>
      </c>
      <c r="F66" s="311">
        <v>101</v>
      </c>
      <c r="G66" s="311">
        <v>99.6</v>
      </c>
      <c r="H66" s="311">
        <v>89.6</v>
      </c>
      <c r="I66" s="311">
        <v>106.6</v>
      </c>
    </row>
    <row r="67" spans="1:9" ht="13.5" customHeight="1">
      <c r="A67" s="121"/>
      <c r="B67" s="403" t="s">
        <v>721</v>
      </c>
      <c r="C67" s="311">
        <v>99.5</v>
      </c>
      <c r="D67" s="311">
        <v>101.5</v>
      </c>
      <c r="E67" s="311">
        <v>95.7</v>
      </c>
      <c r="F67" s="311">
        <v>97.8</v>
      </c>
      <c r="G67" s="311">
        <v>95.5</v>
      </c>
      <c r="H67" s="311">
        <v>100</v>
      </c>
      <c r="I67" s="311">
        <v>106.7</v>
      </c>
    </row>
    <row r="68" spans="1:9" ht="13.5" customHeight="1">
      <c r="A68" s="121"/>
      <c r="B68" s="403" t="s">
        <v>722</v>
      </c>
      <c r="C68" s="311">
        <v>101</v>
      </c>
      <c r="D68" s="311">
        <v>101.9</v>
      </c>
      <c r="E68" s="311">
        <v>100.1</v>
      </c>
      <c r="F68" s="311">
        <v>101.9</v>
      </c>
      <c r="G68" s="311">
        <v>97.7</v>
      </c>
      <c r="H68" s="311">
        <v>97.7</v>
      </c>
      <c r="I68" s="311">
        <v>107</v>
      </c>
    </row>
    <row r="69" spans="1:9" ht="13.5" customHeight="1">
      <c r="A69" s="121"/>
      <c r="B69" s="403" t="s">
        <v>723</v>
      </c>
      <c r="C69" s="311">
        <v>104.1</v>
      </c>
      <c r="D69" s="311">
        <v>102.1</v>
      </c>
      <c r="E69" s="311">
        <v>116.1</v>
      </c>
      <c r="F69" s="311">
        <v>103.7</v>
      </c>
      <c r="G69" s="311">
        <v>101.4</v>
      </c>
      <c r="H69" s="311">
        <v>99.7</v>
      </c>
      <c r="I69" s="311">
        <v>108.4</v>
      </c>
    </row>
    <row r="70" spans="1:9" ht="4.5" customHeight="1">
      <c r="A70" s="476"/>
      <c r="B70" s="403"/>
      <c r="C70" s="311"/>
      <c r="D70" s="311"/>
      <c r="E70" s="311"/>
      <c r="F70" s="311"/>
      <c r="G70" s="311"/>
      <c r="H70" s="311"/>
      <c r="I70" s="311"/>
    </row>
    <row r="71" spans="1:9" ht="13.5" customHeight="1">
      <c r="A71" s="121"/>
      <c r="B71" s="403" t="s">
        <v>705</v>
      </c>
      <c r="C71" s="311">
        <v>97.3</v>
      </c>
      <c r="D71" s="311">
        <v>101.1</v>
      </c>
      <c r="E71" s="311">
        <v>239.8</v>
      </c>
      <c r="F71" s="311">
        <v>92.8</v>
      </c>
      <c r="G71" s="311">
        <v>102.7</v>
      </c>
      <c r="H71" s="311">
        <v>92</v>
      </c>
      <c r="I71" s="311">
        <v>96.6</v>
      </c>
    </row>
    <row r="72" spans="1:9" ht="13.5" customHeight="1">
      <c r="A72" s="121"/>
      <c r="B72" s="403" t="s">
        <v>706</v>
      </c>
      <c r="C72" s="311">
        <v>96.5</v>
      </c>
      <c r="D72" s="311">
        <v>97.4</v>
      </c>
      <c r="E72" s="311">
        <v>122.9</v>
      </c>
      <c r="F72" s="311">
        <v>106.4</v>
      </c>
      <c r="G72" s="311">
        <v>110</v>
      </c>
      <c r="H72" s="311">
        <v>104.1</v>
      </c>
      <c r="I72" s="311">
        <v>91.7</v>
      </c>
    </row>
    <row r="73" spans="1:9" ht="13.5" customHeight="1">
      <c r="A73" s="121"/>
      <c r="B73" s="403" t="s">
        <v>707</v>
      </c>
      <c r="C73" s="311">
        <v>97.6</v>
      </c>
      <c r="D73" s="311">
        <v>94.2</v>
      </c>
      <c r="E73" s="311">
        <v>37</v>
      </c>
      <c r="F73" s="311">
        <v>99.4</v>
      </c>
      <c r="G73" s="311">
        <v>117.6</v>
      </c>
      <c r="H73" s="311">
        <v>107.7</v>
      </c>
      <c r="I73" s="311">
        <v>104.3</v>
      </c>
    </row>
    <row r="74" spans="1:9" ht="13.5" customHeight="1">
      <c r="A74" s="121"/>
      <c r="B74" s="403" t="s">
        <v>708</v>
      </c>
      <c r="C74" s="311">
        <v>102.3</v>
      </c>
      <c r="D74" s="311">
        <v>103.9</v>
      </c>
      <c r="E74" s="311">
        <v>80.5</v>
      </c>
      <c r="F74" s="311">
        <v>101.4</v>
      </c>
      <c r="G74" s="311">
        <v>94.2</v>
      </c>
      <c r="H74" s="311">
        <v>92.9</v>
      </c>
      <c r="I74" s="311">
        <v>121.5</v>
      </c>
    </row>
    <row r="75" spans="1:9" ht="4.5" customHeight="1">
      <c r="A75" s="476"/>
      <c r="B75" s="403"/>
      <c r="C75" s="311"/>
      <c r="D75" s="311"/>
      <c r="E75" s="311"/>
      <c r="F75" s="311"/>
      <c r="G75" s="311"/>
      <c r="H75" s="311"/>
      <c r="I75" s="311"/>
    </row>
    <row r="76" spans="1:9" ht="13.5" customHeight="1">
      <c r="A76" s="121"/>
      <c r="B76" s="403" t="s">
        <v>709</v>
      </c>
      <c r="C76" s="311">
        <v>96.9</v>
      </c>
      <c r="D76" s="311">
        <v>105.1</v>
      </c>
      <c r="E76" s="311">
        <v>222.9</v>
      </c>
      <c r="F76" s="311">
        <v>98.5</v>
      </c>
      <c r="G76" s="311">
        <v>100.4</v>
      </c>
      <c r="H76" s="311">
        <v>92.4</v>
      </c>
      <c r="I76" s="311">
        <v>93.9</v>
      </c>
    </row>
    <row r="77" spans="1:9" ht="13.5" customHeight="1">
      <c r="A77" s="121"/>
      <c r="B77" s="403" t="s">
        <v>710</v>
      </c>
      <c r="C77" s="311">
        <v>97</v>
      </c>
      <c r="D77" s="311">
        <v>93.5</v>
      </c>
      <c r="E77" s="311">
        <v>39</v>
      </c>
      <c r="F77" s="311">
        <v>101.8</v>
      </c>
      <c r="G77" s="311">
        <v>117.9</v>
      </c>
      <c r="H77" s="311">
        <v>105.5</v>
      </c>
      <c r="I77" s="311">
        <v>111</v>
      </c>
    </row>
    <row r="78" spans="1:9" ht="13.5" customHeight="1">
      <c r="A78" s="476"/>
      <c r="B78" s="403"/>
      <c r="C78" s="306"/>
      <c r="D78" s="306"/>
      <c r="E78" s="306"/>
      <c r="F78" s="306"/>
      <c r="G78" s="306"/>
      <c r="H78" s="306"/>
      <c r="I78" s="306"/>
    </row>
  </sheetData>
  <mergeCells count="14">
    <mergeCell ref="K2:L3"/>
    <mergeCell ref="K4:L5"/>
    <mergeCell ref="A46:I46"/>
    <mergeCell ref="A9:I9"/>
    <mergeCell ref="A10:I10"/>
    <mergeCell ref="A45:I45"/>
    <mergeCell ref="A3:B7"/>
    <mergeCell ref="C3:D5"/>
    <mergeCell ref="E3:E7"/>
    <mergeCell ref="F3:H3"/>
    <mergeCell ref="I3:I7"/>
    <mergeCell ref="F4:H4"/>
    <mergeCell ref="G5:G7"/>
    <mergeCell ref="H5:H7"/>
  </mergeCells>
  <hyperlinks>
    <hyperlink ref="K2:L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Strona &amp;P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H19"/>
  <sheetViews>
    <sheetView showGridLines="0" workbookViewId="0">
      <pane ySplit="4" topLeftCell="A5" activePane="bottomLeft" state="frozen"/>
      <selection pane="bottomLeft" sqref="A1:XFD1"/>
    </sheetView>
  </sheetViews>
  <sheetFormatPr defaultRowHeight="13.5" customHeight="1"/>
  <cols>
    <col min="1" max="1" width="30" style="105" customWidth="1"/>
    <col min="2" max="4" width="8.42578125" style="105" customWidth="1"/>
    <col min="5" max="5" width="30" style="105" customWidth="1"/>
    <col min="6" max="16384" width="9.140625" style="105"/>
  </cols>
  <sheetData>
    <row r="1" spans="1:8" ht="13.5" customHeight="1">
      <c r="A1" s="313" t="s">
        <v>995</v>
      </c>
      <c r="B1" s="313"/>
      <c r="C1" s="313"/>
      <c r="D1" s="313"/>
      <c r="E1" s="313"/>
    </row>
    <row r="2" spans="1:8" ht="13.5" customHeight="1">
      <c r="A2" s="299" t="s">
        <v>880</v>
      </c>
      <c r="B2" s="299"/>
      <c r="C2" s="299"/>
      <c r="D2" s="299"/>
      <c r="E2" s="299"/>
      <c r="G2" s="710" t="s">
        <v>701</v>
      </c>
      <c r="H2" s="710"/>
    </row>
    <row r="3" spans="1:8" ht="13.5" customHeight="1">
      <c r="A3" s="770" t="s">
        <v>0</v>
      </c>
      <c r="B3" s="436">
        <v>2015</v>
      </c>
      <c r="C3" s="796">
        <v>2016</v>
      </c>
      <c r="D3" s="797"/>
      <c r="E3" s="784" t="s">
        <v>1</v>
      </c>
      <c r="G3" s="710"/>
      <c r="H3" s="710"/>
    </row>
    <row r="4" spans="1:8" ht="13.5" customHeight="1" thickBot="1">
      <c r="A4" s="783"/>
      <c r="B4" s="889" t="s">
        <v>958</v>
      </c>
      <c r="C4" s="890"/>
      <c r="D4" s="579" t="s">
        <v>908</v>
      </c>
      <c r="E4" s="786"/>
    </row>
    <row r="5" spans="1:8" ht="4.5" customHeight="1">
      <c r="A5" s="379"/>
      <c r="B5" s="437"/>
      <c r="C5" s="437"/>
      <c r="D5" s="437"/>
      <c r="E5" s="438"/>
    </row>
    <row r="6" spans="1:8" ht="13.5" customHeight="1">
      <c r="A6" s="380" t="s">
        <v>153</v>
      </c>
      <c r="B6" s="377"/>
      <c r="C6" s="377"/>
      <c r="D6" s="377"/>
      <c r="E6" s="352" t="s">
        <v>154</v>
      </c>
    </row>
    <row r="7" spans="1:8" ht="13.5" customHeight="1">
      <c r="A7" s="92" t="s">
        <v>657</v>
      </c>
      <c r="B7" s="382">
        <v>79.94</v>
      </c>
      <c r="C7" s="382">
        <v>79.75</v>
      </c>
      <c r="D7" s="311">
        <v>99.8</v>
      </c>
      <c r="E7" s="361" t="s">
        <v>147</v>
      </c>
    </row>
    <row r="8" spans="1:8" ht="13.5" customHeight="1">
      <c r="A8" s="92" t="s">
        <v>658</v>
      </c>
      <c r="B8" s="382">
        <v>58.78</v>
      </c>
      <c r="C8" s="382">
        <v>58.66</v>
      </c>
      <c r="D8" s="311">
        <v>99.8</v>
      </c>
      <c r="E8" s="361" t="s">
        <v>148</v>
      </c>
    </row>
    <row r="9" spans="1:8" ht="13.5" customHeight="1">
      <c r="A9" s="92" t="s">
        <v>659</v>
      </c>
      <c r="B9" s="382">
        <v>74.45</v>
      </c>
      <c r="C9" s="382">
        <v>74.31</v>
      </c>
      <c r="D9" s="311">
        <v>99.8</v>
      </c>
      <c r="E9" s="361" t="s">
        <v>383</v>
      </c>
    </row>
    <row r="10" spans="1:8" ht="13.5" customHeight="1">
      <c r="A10" s="92" t="s">
        <v>742</v>
      </c>
      <c r="B10" s="382">
        <v>63.92</v>
      </c>
      <c r="C10" s="382">
        <v>68.94</v>
      </c>
      <c r="D10" s="311">
        <v>107.9</v>
      </c>
      <c r="E10" s="361" t="s">
        <v>384</v>
      </c>
    </row>
    <row r="11" spans="1:8" ht="13.5" customHeight="1">
      <c r="A11" s="380" t="s">
        <v>155</v>
      </c>
      <c r="B11" s="384"/>
      <c r="C11" s="384"/>
      <c r="D11" s="284"/>
      <c r="E11" s="352" t="s">
        <v>156</v>
      </c>
    </row>
    <row r="12" spans="1:8" ht="13.5" customHeight="1">
      <c r="A12" s="92" t="s">
        <v>743</v>
      </c>
      <c r="B12" s="382">
        <v>82.24</v>
      </c>
      <c r="C12" s="382">
        <v>98.03</v>
      </c>
      <c r="D12" s="311">
        <v>119.2</v>
      </c>
      <c r="E12" s="361" t="s">
        <v>738</v>
      </c>
    </row>
    <row r="13" spans="1:8" ht="13.5" customHeight="1">
      <c r="A13" s="91" t="s">
        <v>744</v>
      </c>
      <c r="B13" s="382">
        <v>40.56</v>
      </c>
      <c r="C13" s="382">
        <v>24.67</v>
      </c>
      <c r="D13" s="311">
        <v>60.8</v>
      </c>
      <c r="E13" s="352" t="s">
        <v>868</v>
      </c>
    </row>
    <row r="14" spans="1:8" ht="13.5" customHeight="1">
      <c r="A14" s="91" t="s">
        <v>745</v>
      </c>
      <c r="B14" s="382">
        <v>27.56</v>
      </c>
      <c r="C14" s="382">
        <v>13.56</v>
      </c>
      <c r="D14" s="311">
        <v>49.2</v>
      </c>
      <c r="E14" s="352" t="s">
        <v>869</v>
      </c>
    </row>
    <row r="15" spans="1:8" ht="13.5" customHeight="1">
      <c r="A15" s="380" t="s">
        <v>158</v>
      </c>
      <c r="B15" s="384"/>
      <c r="C15" s="384"/>
      <c r="D15" s="284"/>
      <c r="E15" s="352" t="s">
        <v>159</v>
      </c>
    </row>
    <row r="16" spans="1:8" ht="13.5" customHeight="1">
      <c r="A16" s="92" t="s">
        <v>746</v>
      </c>
      <c r="B16" s="382" t="s">
        <v>157</v>
      </c>
      <c r="C16" s="382" t="s">
        <v>918</v>
      </c>
      <c r="D16" s="311" t="s">
        <v>181</v>
      </c>
      <c r="E16" s="361" t="s">
        <v>739</v>
      </c>
    </row>
    <row r="17" spans="1:6" ht="13.5" customHeight="1">
      <c r="A17" s="92" t="s">
        <v>747</v>
      </c>
      <c r="B17" s="382">
        <v>143.88</v>
      </c>
      <c r="C17" s="382">
        <v>146.94</v>
      </c>
      <c r="D17" s="311">
        <v>102.1</v>
      </c>
      <c r="E17" s="361" t="s">
        <v>740</v>
      </c>
    </row>
    <row r="18" spans="1:6" ht="13.5" customHeight="1">
      <c r="A18" s="92" t="s">
        <v>748</v>
      </c>
      <c r="B18" s="382">
        <v>5333.33</v>
      </c>
      <c r="C18" s="382">
        <v>5515.15</v>
      </c>
      <c r="D18" s="311">
        <v>103.4</v>
      </c>
      <c r="E18" s="361" t="s">
        <v>741</v>
      </c>
    </row>
    <row r="19" spans="1:6" ht="13.5" customHeight="1">
      <c r="A19" s="91" t="s">
        <v>749</v>
      </c>
      <c r="B19" s="382">
        <v>0.6</v>
      </c>
      <c r="C19" s="383">
        <v>0.6</v>
      </c>
      <c r="D19" s="279">
        <v>100</v>
      </c>
      <c r="E19" s="352" t="s">
        <v>160</v>
      </c>
      <c r="F19" s="298"/>
    </row>
  </sheetData>
  <mergeCells count="5">
    <mergeCell ref="G2:H3"/>
    <mergeCell ref="A3:A4"/>
    <mergeCell ref="E3:E4"/>
    <mergeCell ref="B4:C4"/>
    <mergeCell ref="C3:D3"/>
  </mergeCells>
  <hyperlinks>
    <hyperlink ref="G2:H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K38"/>
  <sheetViews>
    <sheetView showGridLines="0" workbookViewId="0">
      <pane ySplit="8" topLeftCell="A9" activePane="bottomLeft" state="frozen"/>
      <selection pane="bottomLeft" sqref="A1:XFD1"/>
    </sheetView>
  </sheetViews>
  <sheetFormatPr defaultRowHeight="13.5" customHeight="1"/>
  <cols>
    <col min="1" max="1" width="12.85546875" style="105" customWidth="1"/>
    <col min="2" max="2" width="5.7109375" style="105" customWidth="1"/>
    <col min="3" max="8" width="11.42578125" style="105" customWidth="1"/>
    <col min="9" max="16384" width="9.140625" style="105"/>
  </cols>
  <sheetData>
    <row r="1" spans="1:11" ht="13.5" customHeight="1">
      <c r="A1" s="313" t="s">
        <v>996</v>
      </c>
      <c r="B1" s="313"/>
      <c r="C1" s="313"/>
      <c r="D1" s="313"/>
      <c r="E1" s="313"/>
      <c r="F1" s="313"/>
      <c r="G1" s="313"/>
      <c r="H1" s="313"/>
    </row>
    <row r="2" spans="1:11" ht="13.5" customHeight="1">
      <c r="A2" s="299" t="s">
        <v>865</v>
      </c>
      <c r="B2" s="299"/>
      <c r="C2" s="299"/>
      <c r="D2" s="299"/>
      <c r="E2" s="299"/>
      <c r="F2" s="299"/>
      <c r="G2" s="299"/>
      <c r="H2" s="299"/>
      <c r="J2" s="710" t="s">
        <v>701</v>
      </c>
      <c r="K2" s="710"/>
    </row>
    <row r="3" spans="1:11" ht="13.5" customHeight="1">
      <c r="A3" s="415"/>
      <c r="B3" s="415"/>
      <c r="C3" s="787" t="s">
        <v>826</v>
      </c>
      <c r="D3" s="787" t="s">
        <v>827</v>
      </c>
      <c r="E3" s="790" t="s">
        <v>828</v>
      </c>
      <c r="F3" s="790" t="s">
        <v>829</v>
      </c>
      <c r="G3" s="790" t="s">
        <v>1111</v>
      </c>
      <c r="H3" s="787" t="s">
        <v>1112</v>
      </c>
      <c r="J3" s="710"/>
      <c r="K3" s="710"/>
    </row>
    <row r="4" spans="1:11" ht="13.5" customHeight="1">
      <c r="A4" s="765" t="s">
        <v>13</v>
      </c>
      <c r="B4" s="765"/>
      <c r="C4" s="788"/>
      <c r="D4" s="788"/>
      <c r="E4" s="791"/>
      <c r="F4" s="791"/>
      <c r="G4" s="791"/>
      <c r="H4" s="788"/>
    </row>
    <row r="5" spans="1:11" ht="13.5" customHeight="1">
      <c r="A5" s="833" t="s">
        <v>14</v>
      </c>
      <c r="B5" s="833"/>
      <c r="C5" s="788"/>
      <c r="D5" s="788"/>
      <c r="E5" s="791"/>
      <c r="F5" s="791"/>
      <c r="G5" s="791"/>
      <c r="H5" s="788"/>
    </row>
    <row r="6" spans="1:11" ht="13.5" customHeight="1">
      <c r="A6" s="765" t="s">
        <v>37</v>
      </c>
      <c r="B6" s="765"/>
      <c r="C6" s="788"/>
      <c r="D6" s="788"/>
      <c r="E6" s="791"/>
      <c r="F6" s="791"/>
      <c r="G6" s="791"/>
      <c r="H6" s="788"/>
    </row>
    <row r="7" spans="1:11" ht="13.5" customHeight="1">
      <c r="A7" s="833" t="s">
        <v>39</v>
      </c>
      <c r="B7" s="833"/>
      <c r="C7" s="836"/>
      <c r="D7" s="836"/>
      <c r="E7" s="930"/>
      <c r="F7" s="930"/>
      <c r="G7" s="791"/>
      <c r="H7" s="788"/>
    </row>
    <row r="8" spans="1:11" thickBot="1">
      <c r="A8" s="416"/>
      <c r="B8" s="416"/>
      <c r="C8" s="889" t="s">
        <v>823</v>
      </c>
      <c r="D8" s="929"/>
      <c r="E8" s="929"/>
      <c r="F8" s="929"/>
      <c r="G8" s="792"/>
      <c r="H8" s="789"/>
      <c r="I8" s="561"/>
      <c r="J8" s="561"/>
    </row>
    <row r="9" spans="1:11" ht="4.5" customHeight="1">
      <c r="C9" s="356"/>
      <c r="D9" s="356"/>
      <c r="E9" s="356"/>
      <c r="F9" s="356"/>
      <c r="G9" s="356"/>
      <c r="H9" s="356"/>
    </row>
    <row r="10" spans="1:11" ht="13.5" customHeight="1">
      <c r="A10" s="492" t="s">
        <v>711</v>
      </c>
      <c r="B10" s="471">
        <v>2015</v>
      </c>
      <c r="C10" s="382">
        <v>79.94</v>
      </c>
      <c r="D10" s="382">
        <v>58.78</v>
      </c>
      <c r="E10" s="382">
        <v>74.45</v>
      </c>
      <c r="F10" s="382">
        <v>63.92</v>
      </c>
      <c r="G10" s="382">
        <v>82.239166666666662</v>
      </c>
      <c r="H10" s="382">
        <v>143.88</v>
      </c>
    </row>
    <row r="11" spans="1:11" ht="13.5" customHeight="1">
      <c r="A11" s="476"/>
      <c r="B11" s="494">
        <v>2016</v>
      </c>
      <c r="C11" s="493">
        <v>79.75</v>
      </c>
      <c r="D11" s="493">
        <v>58.66</v>
      </c>
      <c r="E11" s="493">
        <v>74.31</v>
      </c>
      <c r="F11" s="493">
        <v>68.94</v>
      </c>
      <c r="G11" s="493">
        <v>98.03</v>
      </c>
      <c r="H11" s="493">
        <v>146.94</v>
      </c>
    </row>
    <row r="12" spans="1:11" ht="13.5" customHeight="1">
      <c r="A12" s="492" t="s">
        <v>712</v>
      </c>
      <c r="B12" s="471">
        <v>2015</v>
      </c>
      <c r="C12" s="382">
        <v>79.430000000000007</v>
      </c>
      <c r="D12" s="382">
        <v>61.25</v>
      </c>
      <c r="E12" s="382">
        <v>73.33</v>
      </c>
      <c r="F12" s="382">
        <v>67.27</v>
      </c>
      <c r="G12" s="382">
        <v>75.75</v>
      </c>
      <c r="H12" s="382">
        <v>146.66999999999999</v>
      </c>
    </row>
    <row r="13" spans="1:11" ht="13.5" customHeight="1">
      <c r="A13" s="476"/>
      <c r="B13" s="494">
        <v>2016</v>
      </c>
      <c r="C13" s="493">
        <v>82.74</v>
      </c>
      <c r="D13" s="493">
        <v>61.38</v>
      </c>
      <c r="E13" s="493">
        <v>77.81</v>
      </c>
      <c r="F13" s="493">
        <v>69.39</v>
      </c>
      <c r="G13" s="493">
        <v>99.49</v>
      </c>
      <c r="H13" s="493">
        <v>129.16999999999999</v>
      </c>
    </row>
    <row r="14" spans="1:11" ht="13.5" customHeight="1">
      <c r="A14" s="492" t="s">
        <v>713</v>
      </c>
      <c r="B14" s="471">
        <v>2015</v>
      </c>
      <c r="C14" s="382">
        <v>80.8</v>
      </c>
      <c r="D14" s="382">
        <v>59.09</v>
      </c>
      <c r="E14" s="382">
        <v>73.790000000000006</v>
      </c>
      <c r="F14" s="382">
        <v>62.46</v>
      </c>
      <c r="G14" s="382">
        <v>76.260000000000005</v>
      </c>
      <c r="H14" s="382">
        <v>146.11000000000001</v>
      </c>
    </row>
    <row r="15" spans="1:11" ht="13.5" customHeight="1">
      <c r="A15" s="476"/>
      <c r="B15" s="494">
        <v>2016</v>
      </c>
      <c r="C15" s="493">
        <v>82.74</v>
      </c>
      <c r="D15" s="493">
        <v>59.21</v>
      </c>
      <c r="E15" s="493">
        <v>76.14</v>
      </c>
      <c r="F15" s="493">
        <v>69.62</v>
      </c>
      <c r="G15" s="493">
        <v>97.46</v>
      </c>
      <c r="H15" s="493">
        <v>140</v>
      </c>
    </row>
    <row r="16" spans="1:11" ht="13.5" customHeight="1">
      <c r="A16" s="492" t="s">
        <v>714</v>
      </c>
      <c r="B16" s="471">
        <v>2015</v>
      </c>
      <c r="C16" s="382">
        <v>79.12</v>
      </c>
      <c r="D16" s="382">
        <v>60.23</v>
      </c>
      <c r="E16" s="382">
        <v>75.349999999999994</v>
      </c>
      <c r="F16" s="382">
        <v>64.069999999999993</v>
      </c>
      <c r="G16" s="382">
        <v>74.27</v>
      </c>
      <c r="H16" s="382">
        <v>156.11000000000001</v>
      </c>
    </row>
    <row r="17" spans="1:8" ht="13.5" customHeight="1">
      <c r="A17" s="476"/>
      <c r="B17" s="494">
        <v>2016</v>
      </c>
      <c r="C17" s="493">
        <v>81.89</v>
      </c>
      <c r="D17" s="493">
        <v>59.87</v>
      </c>
      <c r="E17" s="493">
        <v>75</v>
      </c>
      <c r="F17" s="493">
        <v>69.59</v>
      </c>
      <c r="G17" s="493">
        <v>98.92</v>
      </c>
      <c r="H17" s="493">
        <v>147.13999999999999</v>
      </c>
    </row>
    <row r="18" spans="1:8" ht="13.5" customHeight="1">
      <c r="A18" s="492" t="s">
        <v>715</v>
      </c>
      <c r="B18" s="471">
        <v>2015</v>
      </c>
      <c r="C18" s="382">
        <v>78.73</v>
      </c>
      <c r="D18" s="382">
        <v>60</v>
      </c>
      <c r="E18" s="382">
        <v>74.58</v>
      </c>
      <c r="F18" s="382">
        <v>62.5</v>
      </c>
      <c r="G18" s="382">
        <v>76.459999999999994</v>
      </c>
      <c r="H18" s="382">
        <v>155.41999999999999</v>
      </c>
    </row>
    <row r="19" spans="1:8" ht="13.5" customHeight="1">
      <c r="A19" s="476"/>
      <c r="B19" s="494">
        <v>2016</v>
      </c>
      <c r="C19" s="493">
        <v>78.86</v>
      </c>
      <c r="D19" s="493">
        <v>59.79</v>
      </c>
      <c r="E19" s="493">
        <v>74.41</v>
      </c>
      <c r="F19" s="493">
        <v>67.83</v>
      </c>
      <c r="G19" s="493">
        <v>97.11</v>
      </c>
      <c r="H19" s="493">
        <v>151.66999999999999</v>
      </c>
    </row>
    <row r="20" spans="1:8" ht="13.5" customHeight="1">
      <c r="A20" s="492" t="s">
        <v>716</v>
      </c>
      <c r="B20" s="471">
        <v>2015</v>
      </c>
      <c r="C20" s="382">
        <v>80.430000000000007</v>
      </c>
      <c r="D20" s="382">
        <v>59.3</v>
      </c>
      <c r="E20" s="382">
        <v>74.849999999999994</v>
      </c>
      <c r="F20" s="382">
        <v>61.92</v>
      </c>
      <c r="G20" s="382">
        <v>70.66</v>
      </c>
      <c r="H20" s="382">
        <v>153.33000000000001</v>
      </c>
    </row>
    <row r="21" spans="1:8" ht="13.5" customHeight="1">
      <c r="A21" s="476"/>
      <c r="B21" s="494">
        <v>2016</v>
      </c>
      <c r="C21" s="493">
        <v>79.98</v>
      </c>
      <c r="D21" s="493">
        <v>58.04</v>
      </c>
      <c r="E21" s="493">
        <v>74.05</v>
      </c>
      <c r="F21" s="493">
        <v>68.599999999999994</v>
      </c>
      <c r="G21" s="493">
        <v>113.93</v>
      </c>
      <c r="H21" s="493">
        <v>146.66999999999999</v>
      </c>
    </row>
    <row r="22" spans="1:8" ht="13.5" customHeight="1">
      <c r="A22" s="492" t="s">
        <v>717</v>
      </c>
      <c r="B22" s="471">
        <v>2015</v>
      </c>
      <c r="C22" s="382">
        <v>79.760000000000005</v>
      </c>
      <c r="D22" s="382">
        <v>54.37</v>
      </c>
      <c r="E22" s="382">
        <v>74.290000000000006</v>
      </c>
      <c r="F22" s="382">
        <v>61.56</v>
      </c>
      <c r="G22" s="382">
        <v>70.72</v>
      </c>
      <c r="H22" s="382">
        <v>150.5</v>
      </c>
    </row>
    <row r="23" spans="1:8" ht="13.5" customHeight="1">
      <c r="A23" s="476"/>
      <c r="B23" s="494">
        <v>2016</v>
      </c>
      <c r="C23" s="493">
        <v>81.93</v>
      </c>
      <c r="D23" s="493">
        <v>60.6</v>
      </c>
      <c r="E23" s="493">
        <v>76.11</v>
      </c>
      <c r="F23" s="493">
        <v>70.05</v>
      </c>
      <c r="G23" s="493">
        <v>118.71</v>
      </c>
      <c r="H23" s="493">
        <v>150</v>
      </c>
    </row>
    <row r="24" spans="1:8" ht="13.5" customHeight="1">
      <c r="A24" s="492" t="s">
        <v>718</v>
      </c>
      <c r="B24" s="471">
        <v>2015</v>
      </c>
      <c r="C24" s="382">
        <v>80.739999999999995</v>
      </c>
      <c r="D24" s="382">
        <v>57.39</v>
      </c>
      <c r="E24" s="382">
        <v>74.540000000000006</v>
      </c>
      <c r="F24" s="382">
        <v>61.35</v>
      </c>
      <c r="G24" s="382" t="s">
        <v>919</v>
      </c>
      <c r="H24" s="382">
        <v>150.5</v>
      </c>
    </row>
    <row r="25" spans="1:8" ht="13.5" customHeight="1">
      <c r="A25" s="476"/>
      <c r="B25" s="494">
        <v>2016</v>
      </c>
      <c r="C25" s="493">
        <v>77.510000000000005</v>
      </c>
      <c r="D25" s="493">
        <v>55.39</v>
      </c>
      <c r="E25" s="493">
        <v>71.91</v>
      </c>
      <c r="F25" s="493">
        <v>66.05</v>
      </c>
      <c r="G25" s="493" t="s">
        <v>921</v>
      </c>
      <c r="H25" s="493">
        <v>153.33000000000001</v>
      </c>
    </row>
    <row r="26" spans="1:8" ht="13.5" customHeight="1">
      <c r="A26" s="492" t="s">
        <v>719</v>
      </c>
      <c r="B26" s="471">
        <v>2015</v>
      </c>
      <c r="C26" s="382">
        <v>78.430000000000007</v>
      </c>
      <c r="D26" s="382">
        <v>57.38</v>
      </c>
      <c r="E26" s="382">
        <v>71.12</v>
      </c>
      <c r="F26" s="382">
        <v>62.07</v>
      </c>
      <c r="G26" s="382" t="s">
        <v>920</v>
      </c>
      <c r="H26" s="382">
        <v>152.5</v>
      </c>
    </row>
    <row r="27" spans="1:8" ht="13.5" customHeight="1">
      <c r="A27" s="476"/>
      <c r="B27" s="494">
        <v>2016</v>
      </c>
      <c r="C27" s="493">
        <v>76.58</v>
      </c>
      <c r="D27" s="493">
        <v>53.18</v>
      </c>
      <c r="E27" s="493">
        <v>69.59</v>
      </c>
      <c r="F27" s="493">
        <v>65.040000000000006</v>
      </c>
      <c r="G27" s="493" t="s">
        <v>1147</v>
      </c>
      <c r="H27" s="493">
        <v>148.57</v>
      </c>
    </row>
    <row r="28" spans="1:8" ht="13.5" customHeight="1">
      <c r="A28" s="492" t="s">
        <v>720</v>
      </c>
      <c r="B28" s="471">
        <v>2015</v>
      </c>
      <c r="C28" s="382">
        <v>80.58</v>
      </c>
      <c r="D28" s="382">
        <v>58.67</v>
      </c>
      <c r="E28" s="382">
        <v>75</v>
      </c>
      <c r="F28" s="382">
        <v>63.04</v>
      </c>
      <c r="G28" s="382">
        <v>93.04</v>
      </c>
      <c r="H28" s="382">
        <v>132.78</v>
      </c>
    </row>
    <row r="29" spans="1:8" ht="13.5" customHeight="1">
      <c r="A29" s="476"/>
      <c r="B29" s="494">
        <v>2016</v>
      </c>
      <c r="C29" s="493">
        <v>76.78</v>
      </c>
      <c r="D29" s="493">
        <v>56.82</v>
      </c>
      <c r="E29" s="493">
        <v>73.03</v>
      </c>
      <c r="F29" s="493">
        <v>68.08</v>
      </c>
      <c r="G29" s="493">
        <v>90.35</v>
      </c>
      <c r="H29" s="493">
        <v>146.66999999999999</v>
      </c>
    </row>
    <row r="30" spans="1:8" ht="13.5" customHeight="1">
      <c r="A30" s="492" t="s">
        <v>721</v>
      </c>
      <c r="B30" s="471">
        <v>2015</v>
      </c>
      <c r="C30" s="382">
        <v>79.33</v>
      </c>
      <c r="D30" s="382">
        <v>59.04</v>
      </c>
      <c r="E30" s="382">
        <v>74.06</v>
      </c>
      <c r="F30" s="382">
        <v>66.08</v>
      </c>
      <c r="G30" s="382">
        <v>92.7</v>
      </c>
      <c r="H30" s="382">
        <v>131.88</v>
      </c>
    </row>
    <row r="31" spans="1:8" ht="13.5" customHeight="1">
      <c r="A31" s="476"/>
      <c r="B31" s="494">
        <v>2016</v>
      </c>
      <c r="C31" s="493">
        <v>78.489999999999995</v>
      </c>
      <c r="D31" s="493">
        <v>58.86</v>
      </c>
      <c r="E31" s="493">
        <v>73.03</v>
      </c>
      <c r="F31" s="493">
        <v>70.86</v>
      </c>
      <c r="G31" s="493">
        <v>89.7</v>
      </c>
      <c r="H31" s="493">
        <v>140</v>
      </c>
    </row>
    <row r="32" spans="1:8" ht="13.5" customHeight="1">
      <c r="A32" s="492" t="s">
        <v>722</v>
      </c>
      <c r="B32" s="471">
        <v>2015</v>
      </c>
      <c r="C32" s="382">
        <v>80.900000000000006</v>
      </c>
      <c r="D32" s="382">
        <v>58.64</v>
      </c>
      <c r="E32" s="382">
        <v>75.819999999999993</v>
      </c>
      <c r="F32" s="382">
        <v>69.13</v>
      </c>
      <c r="G32" s="382">
        <v>95.55</v>
      </c>
      <c r="H32" s="382">
        <v>127.86</v>
      </c>
    </row>
    <row r="33" spans="1:8" ht="13.5" customHeight="1">
      <c r="A33" s="476"/>
      <c r="B33" s="494">
        <v>2016</v>
      </c>
      <c r="C33" s="493">
        <v>80.23</v>
      </c>
      <c r="D33" s="493">
        <v>59.25</v>
      </c>
      <c r="E33" s="493">
        <v>76.099999999999994</v>
      </c>
      <c r="F33" s="493">
        <v>70.63</v>
      </c>
      <c r="G33" s="493">
        <v>86.56</v>
      </c>
      <c r="H33" s="493">
        <v>150</v>
      </c>
    </row>
    <row r="34" spans="1:8" ht="13.5" customHeight="1">
      <c r="A34" s="492" t="s">
        <v>723</v>
      </c>
      <c r="B34" s="471">
        <v>2015</v>
      </c>
      <c r="C34" s="382">
        <v>81.069999999999993</v>
      </c>
      <c r="D34" s="382">
        <v>59.96</v>
      </c>
      <c r="E34" s="382">
        <v>76.67</v>
      </c>
      <c r="F34" s="382">
        <v>65.63</v>
      </c>
      <c r="G34" s="382">
        <v>99.79</v>
      </c>
      <c r="H34" s="382">
        <v>122.86</v>
      </c>
    </row>
    <row r="35" spans="1:8" ht="13.5" customHeight="1">
      <c r="A35" s="476"/>
      <c r="B35" s="494">
        <v>2016</v>
      </c>
      <c r="C35" s="493">
        <v>79.209999999999994</v>
      </c>
      <c r="D35" s="493">
        <v>61.58</v>
      </c>
      <c r="E35" s="493">
        <v>74.56</v>
      </c>
      <c r="F35" s="493">
        <v>71.59</v>
      </c>
      <c r="G35" s="493">
        <v>88.04</v>
      </c>
      <c r="H35" s="493">
        <v>160</v>
      </c>
    </row>
    <row r="36" spans="1:8" ht="4.5" customHeight="1">
      <c r="A36" s="476"/>
      <c r="B36" s="488"/>
      <c r="C36" s="489"/>
      <c r="D36" s="489"/>
      <c r="E36" s="489"/>
      <c r="F36" s="489"/>
      <c r="G36" s="489"/>
      <c r="H36" s="587"/>
    </row>
    <row r="37" spans="1:8" ht="13.5" customHeight="1">
      <c r="A37" s="490" t="s">
        <v>824</v>
      </c>
      <c r="B37" s="476"/>
      <c r="C37" s="476"/>
      <c r="D37" s="476"/>
      <c r="E37" s="476"/>
      <c r="F37" s="476"/>
      <c r="G37" s="476"/>
      <c r="H37" s="476"/>
    </row>
    <row r="38" spans="1:8" ht="13.5" customHeight="1">
      <c r="A38" s="491" t="s">
        <v>825</v>
      </c>
      <c r="B38" s="257"/>
      <c r="C38" s="257"/>
      <c r="D38" s="257"/>
      <c r="E38" s="257"/>
      <c r="F38" s="257"/>
      <c r="G38" s="257"/>
      <c r="H38" s="257"/>
    </row>
  </sheetData>
  <mergeCells count="12">
    <mergeCell ref="A7:B7"/>
    <mergeCell ref="C8:F8"/>
    <mergeCell ref="J2:K3"/>
    <mergeCell ref="A4:B4"/>
    <mergeCell ref="A5:B5"/>
    <mergeCell ref="A6:B6"/>
    <mergeCell ref="C3:C7"/>
    <mergeCell ref="D3:D7"/>
    <mergeCell ref="E3:E7"/>
    <mergeCell ref="F3:F7"/>
    <mergeCell ref="G3:G8"/>
    <mergeCell ref="H3:H8"/>
  </mergeCells>
  <hyperlinks>
    <hyperlink ref="K2:K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Strona &amp;P z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L30"/>
  <sheetViews>
    <sheetView showGridLines="0" workbookViewId="0">
      <pane ySplit="13" topLeftCell="A17" activePane="bottomLeft" state="frozen"/>
      <selection pane="bottomLeft" sqref="A1:XFD1"/>
    </sheetView>
  </sheetViews>
  <sheetFormatPr defaultRowHeight="13.5" customHeight="1"/>
  <cols>
    <col min="1" max="1" width="5.7109375" style="105" customWidth="1"/>
    <col min="2" max="2" width="12.85546875" style="105" customWidth="1"/>
    <col min="3" max="9" width="11.85546875" style="105" customWidth="1"/>
    <col min="10" max="16384" width="9.140625" style="105"/>
  </cols>
  <sheetData>
    <row r="1" spans="1:12" ht="13.5" customHeight="1">
      <c r="A1" s="313" t="s">
        <v>998</v>
      </c>
      <c r="B1" s="313"/>
      <c r="C1" s="313"/>
      <c r="D1" s="313"/>
      <c r="E1" s="313"/>
      <c r="F1" s="313"/>
      <c r="G1" s="313"/>
      <c r="H1" s="313"/>
      <c r="I1" s="313"/>
    </row>
    <row r="2" spans="1:12" ht="13.5" customHeight="1">
      <c r="A2" s="299" t="s">
        <v>794</v>
      </c>
      <c r="B2" s="299"/>
      <c r="C2" s="299"/>
      <c r="D2" s="299"/>
      <c r="E2" s="299"/>
      <c r="F2" s="299"/>
      <c r="G2" s="299"/>
      <c r="H2" s="299"/>
      <c r="I2" s="299"/>
      <c r="K2" s="710" t="s">
        <v>701</v>
      </c>
      <c r="L2" s="710"/>
    </row>
    <row r="3" spans="1:12" ht="13.5" customHeight="1">
      <c r="A3" s="487"/>
      <c r="B3" s="487"/>
      <c r="C3" s="787" t="s">
        <v>813</v>
      </c>
      <c r="D3" s="834"/>
      <c r="E3" s="834"/>
      <c r="F3" s="834"/>
      <c r="G3" s="834"/>
      <c r="H3" s="845"/>
      <c r="I3" s="717" t="s">
        <v>816</v>
      </c>
      <c r="K3" s="710"/>
      <c r="L3" s="710"/>
    </row>
    <row r="4" spans="1:12" ht="13.5" customHeight="1">
      <c r="A4" s="470"/>
      <c r="B4" s="470"/>
      <c r="C4" s="788"/>
      <c r="D4" s="835"/>
      <c r="E4" s="835"/>
      <c r="F4" s="835"/>
      <c r="G4" s="835"/>
      <c r="H4" s="846"/>
      <c r="I4" s="718"/>
      <c r="K4" s="475"/>
      <c r="L4" s="475"/>
    </row>
    <row r="5" spans="1:12" ht="13.5" customHeight="1">
      <c r="A5" s="470"/>
      <c r="B5" s="470"/>
      <c r="C5" s="836"/>
      <c r="D5" s="837"/>
      <c r="E5" s="837"/>
      <c r="F5" s="837"/>
      <c r="G5" s="837"/>
      <c r="H5" s="933"/>
      <c r="I5" s="718"/>
    </row>
    <row r="6" spans="1:12" ht="13.5" customHeight="1">
      <c r="A6" s="765" t="s">
        <v>37</v>
      </c>
      <c r="B6" s="765"/>
      <c r="C6" s="934" t="s">
        <v>810</v>
      </c>
      <c r="D6" s="934"/>
      <c r="E6" s="934" t="s">
        <v>811</v>
      </c>
      <c r="F6" s="935" t="s">
        <v>999</v>
      </c>
      <c r="G6" s="935"/>
      <c r="H6" s="934" t="s">
        <v>812</v>
      </c>
      <c r="I6" s="816"/>
    </row>
    <row r="7" spans="1:12" ht="13.5" customHeight="1">
      <c r="A7" s="833" t="s">
        <v>39</v>
      </c>
      <c r="B7" s="931"/>
      <c r="C7" s="934"/>
      <c r="D7" s="934"/>
      <c r="E7" s="934"/>
      <c r="F7" s="935"/>
      <c r="G7" s="935"/>
      <c r="H7" s="934"/>
      <c r="I7" s="816"/>
    </row>
    <row r="8" spans="1:12" ht="13.5" customHeight="1">
      <c r="A8" s="470"/>
      <c r="B8" s="470"/>
      <c r="C8" s="934"/>
      <c r="D8" s="934"/>
      <c r="E8" s="934"/>
      <c r="F8" s="935"/>
      <c r="G8" s="935"/>
      <c r="H8" s="934"/>
      <c r="I8" s="816"/>
    </row>
    <row r="9" spans="1:12" ht="13.5" customHeight="1">
      <c r="A9" s="765" t="s">
        <v>13</v>
      </c>
      <c r="B9" s="932"/>
      <c r="C9" s="934"/>
      <c r="D9" s="934"/>
      <c r="E9" s="934"/>
      <c r="F9" s="935"/>
      <c r="G9" s="935"/>
      <c r="H9" s="934"/>
      <c r="I9" s="816"/>
    </row>
    <row r="10" spans="1:12" ht="13.5" customHeight="1">
      <c r="A10" s="833" t="s">
        <v>14</v>
      </c>
      <c r="B10" s="931"/>
      <c r="C10" s="472" t="s">
        <v>161</v>
      </c>
      <c r="D10" s="790" t="s">
        <v>815</v>
      </c>
      <c r="E10" s="787" t="s">
        <v>867</v>
      </c>
      <c r="F10" s="845"/>
      <c r="G10" s="787" t="s">
        <v>814</v>
      </c>
      <c r="H10" s="845"/>
      <c r="I10" s="718"/>
    </row>
    <row r="11" spans="1:12" ht="13.5" customHeight="1">
      <c r="A11" s="407"/>
      <c r="B11" s="407"/>
      <c r="C11" s="472" t="s">
        <v>162</v>
      </c>
      <c r="D11" s="791"/>
      <c r="E11" s="788"/>
      <c r="F11" s="846"/>
      <c r="G11" s="788"/>
      <c r="H11" s="846"/>
      <c r="I11" s="718"/>
    </row>
    <row r="12" spans="1:12" ht="13.5" customHeight="1">
      <c r="A12" s="826"/>
      <c r="B12" s="826"/>
      <c r="C12" s="473" t="s">
        <v>163</v>
      </c>
      <c r="D12" s="791"/>
      <c r="E12" s="788"/>
      <c r="F12" s="846"/>
      <c r="G12" s="788"/>
      <c r="H12" s="846"/>
      <c r="I12" s="718"/>
    </row>
    <row r="13" spans="1:12" ht="13.5" customHeight="1" thickBot="1">
      <c r="A13" s="811"/>
      <c r="B13" s="811"/>
      <c r="C13" s="474" t="s">
        <v>866</v>
      </c>
      <c r="D13" s="792"/>
      <c r="E13" s="789"/>
      <c r="F13" s="847"/>
      <c r="G13" s="789"/>
      <c r="H13" s="847"/>
      <c r="I13" s="719"/>
    </row>
    <row r="14" spans="1:12" ht="4.5" customHeight="1">
      <c r="A14" s="121"/>
      <c r="B14" s="121"/>
      <c r="C14" s="381"/>
      <c r="D14" s="377"/>
      <c r="E14" s="377"/>
      <c r="F14" s="377"/>
      <c r="G14" s="377"/>
      <c r="H14" s="377"/>
      <c r="I14" s="377"/>
    </row>
    <row r="15" spans="1:12" ht="13.5" customHeight="1">
      <c r="A15" s="380">
        <v>2015</v>
      </c>
      <c r="B15" s="91" t="s">
        <v>723</v>
      </c>
      <c r="C15" s="311">
        <v>6.5</v>
      </c>
      <c r="D15" s="311">
        <v>7.3</v>
      </c>
      <c r="E15" s="311">
        <v>5.0999999999999996</v>
      </c>
      <c r="F15" s="311">
        <v>3.9</v>
      </c>
      <c r="G15" s="311">
        <v>7.2</v>
      </c>
      <c r="H15" s="311">
        <v>3.4</v>
      </c>
      <c r="I15" s="382">
        <v>1.18</v>
      </c>
    </row>
    <row r="16" spans="1:12" ht="13.5" customHeight="1">
      <c r="A16" s="380">
        <v>2016</v>
      </c>
      <c r="B16" s="91" t="s">
        <v>712</v>
      </c>
      <c r="C16" s="311">
        <v>6.6</v>
      </c>
      <c r="D16" s="311">
        <v>7.4</v>
      </c>
      <c r="E16" s="311">
        <v>5.2</v>
      </c>
      <c r="F16" s="311">
        <v>4.0999999999999996</v>
      </c>
      <c r="G16" s="311">
        <v>5.8</v>
      </c>
      <c r="H16" s="311">
        <v>3.6</v>
      </c>
      <c r="I16" s="382">
        <v>1.21</v>
      </c>
    </row>
    <row r="17" spans="1:9" ht="13.5" customHeight="1">
      <c r="A17" s="121"/>
      <c r="B17" s="91" t="s">
        <v>713</v>
      </c>
      <c r="C17" s="311">
        <v>7</v>
      </c>
      <c r="D17" s="311">
        <v>7.5</v>
      </c>
      <c r="E17" s="311">
        <v>5.5</v>
      </c>
      <c r="F17" s="311">
        <v>4.3</v>
      </c>
      <c r="G17" s="311">
        <v>5.7</v>
      </c>
      <c r="H17" s="311">
        <v>3.8</v>
      </c>
      <c r="I17" s="382">
        <v>1.25</v>
      </c>
    </row>
    <row r="18" spans="1:9" ht="13.5" customHeight="1">
      <c r="A18" s="121"/>
      <c r="B18" s="91" t="s">
        <v>714</v>
      </c>
      <c r="C18" s="311">
        <v>7.2</v>
      </c>
      <c r="D18" s="311">
        <v>8</v>
      </c>
      <c r="E18" s="311">
        <v>5.7</v>
      </c>
      <c r="F18" s="311">
        <v>4.4000000000000004</v>
      </c>
      <c r="G18" s="311">
        <v>4.5</v>
      </c>
      <c r="H18" s="311">
        <v>4.0999999999999996</v>
      </c>
      <c r="I18" s="382">
        <v>1.27</v>
      </c>
    </row>
    <row r="19" spans="1:9" ht="13.5" customHeight="1">
      <c r="A19" s="121"/>
      <c r="B19" s="91" t="s">
        <v>715</v>
      </c>
      <c r="C19" s="311">
        <v>7</v>
      </c>
      <c r="D19" s="311">
        <v>7.8</v>
      </c>
      <c r="E19" s="311">
        <v>5.6</v>
      </c>
      <c r="F19" s="311">
        <v>4.3</v>
      </c>
      <c r="G19" s="311">
        <v>4.2</v>
      </c>
      <c r="H19" s="311">
        <v>4.0999999999999996</v>
      </c>
      <c r="I19" s="382">
        <v>1.26</v>
      </c>
    </row>
    <row r="20" spans="1:9" ht="13.5" customHeight="1">
      <c r="A20" s="121"/>
      <c r="B20" s="91" t="s">
        <v>716</v>
      </c>
      <c r="C20" s="311">
        <v>7.9</v>
      </c>
      <c r="D20" s="311">
        <v>8.6</v>
      </c>
      <c r="E20" s="311">
        <v>6.2</v>
      </c>
      <c r="F20" s="311">
        <v>4</v>
      </c>
      <c r="G20" s="311">
        <v>4.3</v>
      </c>
      <c r="H20" s="311">
        <v>4.5999999999999996</v>
      </c>
      <c r="I20" s="382">
        <v>1.25</v>
      </c>
    </row>
    <row r="21" spans="1:9" ht="13.5" customHeight="1">
      <c r="A21" s="121"/>
      <c r="B21" s="91" t="s">
        <v>717</v>
      </c>
      <c r="C21" s="311">
        <v>8.3000000000000007</v>
      </c>
      <c r="D21" s="311">
        <v>9.4</v>
      </c>
      <c r="E21" s="311">
        <v>6.6</v>
      </c>
      <c r="F21" s="311">
        <v>4.2</v>
      </c>
      <c r="G21" s="311">
        <v>5.5</v>
      </c>
      <c r="H21" s="311">
        <v>5.0999999999999996</v>
      </c>
      <c r="I21" s="382">
        <v>1.27</v>
      </c>
    </row>
    <row r="22" spans="1:9" ht="13.5" customHeight="1">
      <c r="A22" s="121"/>
      <c r="B22" s="91" t="s">
        <v>718</v>
      </c>
      <c r="C22" s="311">
        <v>9.8000000000000007</v>
      </c>
      <c r="D22" s="311">
        <v>10.8</v>
      </c>
      <c r="E22" s="311">
        <v>7.5</v>
      </c>
      <c r="F22" s="311" t="s">
        <v>181</v>
      </c>
      <c r="G22" s="311">
        <v>10.3</v>
      </c>
      <c r="H22" s="311">
        <v>5.4</v>
      </c>
      <c r="I22" s="382">
        <v>1.23</v>
      </c>
    </row>
    <row r="23" spans="1:9" ht="13.5" customHeight="1">
      <c r="A23" s="121"/>
      <c r="B23" s="91" t="s">
        <v>719</v>
      </c>
      <c r="C23" s="311">
        <v>10.199999999999999</v>
      </c>
      <c r="D23" s="311">
        <v>10.8</v>
      </c>
      <c r="E23" s="311">
        <v>7.8</v>
      </c>
      <c r="F23" s="311" t="s">
        <v>181</v>
      </c>
      <c r="G23" s="311">
        <v>13.3</v>
      </c>
      <c r="H23" s="311">
        <v>5.3</v>
      </c>
      <c r="I23" s="382">
        <v>1.25</v>
      </c>
    </row>
    <row r="24" spans="1:9" ht="13.5" customHeight="1">
      <c r="A24" s="121"/>
      <c r="B24" s="91" t="s">
        <v>720</v>
      </c>
      <c r="C24" s="311">
        <v>9.5</v>
      </c>
      <c r="D24" s="311">
        <v>10.7</v>
      </c>
      <c r="E24" s="311">
        <v>7.4</v>
      </c>
      <c r="F24" s="311">
        <v>6</v>
      </c>
      <c r="G24" s="311">
        <v>18.3</v>
      </c>
      <c r="H24" s="311">
        <v>4.9000000000000004</v>
      </c>
      <c r="I24" s="382">
        <v>1.23</v>
      </c>
    </row>
    <row r="25" spans="1:9" ht="13.5" customHeight="1">
      <c r="A25" s="121"/>
      <c r="B25" s="91" t="s">
        <v>721</v>
      </c>
      <c r="C25" s="311">
        <v>8.6999999999999993</v>
      </c>
      <c r="D25" s="311">
        <v>10</v>
      </c>
      <c r="E25" s="311">
        <v>7</v>
      </c>
      <c r="F25" s="311">
        <v>5.7</v>
      </c>
      <c r="G25" s="311">
        <v>18.3</v>
      </c>
      <c r="H25" s="311">
        <v>4.4000000000000004</v>
      </c>
      <c r="I25" s="382">
        <v>1.26</v>
      </c>
    </row>
    <row r="26" spans="1:9" ht="13.5" customHeight="1">
      <c r="A26" s="121"/>
      <c r="B26" s="91" t="s">
        <v>722</v>
      </c>
      <c r="C26" s="311">
        <v>8.5</v>
      </c>
      <c r="D26" s="311">
        <v>9.6</v>
      </c>
      <c r="E26" s="311">
        <v>6.6</v>
      </c>
      <c r="F26" s="311">
        <v>5.8</v>
      </c>
      <c r="G26" s="311">
        <v>17.8</v>
      </c>
      <c r="H26" s="311">
        <v>4</v>
      </c>
      <c r="I26" s="382">
        <v>1.28</v>
      </c>
    </row>
    <row r="27" spans="1:9" ht="13.5" customHeight="1">
      <c r="A27" s="121"/>
      <c r="B27" s="91" t="s">
        <v>723</v>
      </c>
      <c r="C27" s="311">
        <v>8.3000000000000007</v>
      </c>
      <c r="D27" s="311">
        <v>9.6</v>
      </c>
      <c r="E27" s="311">
        <v>6.8</v>
      </c>
      <c r="F27" s="311">
        <v>5.8</v>
      </c>
      <c r="G27" s="311">
        <v>15.6</v>
      </c>
      <c r="H27" s="311">
        <v>3.8</v>
      </c>
      <c r="I27" s="382">
        <v>1.21</v>
      </c>
    </row>
    <row r="29" spans="1:9" ht="13.5" customHeight="1">
      <c r="A29" s="588" t="s">
        <v>1142</v>
      </c>
      <c r="B29" s="534"/>
      <c r="C29" s="298"/>
    </row>
    <row r="30" spans="1:9" ht="13.5" customHeight="1">
      <c r="A30" s="533" t="s">
        <v>1000</v>
      </c>
      <c r="B30" s="534"/>
      <c r="C30" s="298"/>
    </row>
  </sheetData>
  <mergeCells count="16">
    <mergeCell ref="K2:L3"/>
    <mergeCell ref="A12:B12"/>
    <mergeCell ref="A13:B13"/>
    <mergeCell ref="A7:B7"/>
    <mergeCell ref="A6:B6"/>
    <mergeCell ref="I3:I13"/>
    <mergeCell ref="A9:B9"/>
    <mergeCell ref="A10:B10"/>
    <mergeCell ref="C3:H5"/>
    <mergeCell ref="G10:H13"/>
    <mergeCell ref="E10:F13"/>
    <mergeCell ref="D10:D13"/>
    <mergeCell ref="C6:D9"/>
    <mergeCell ref="E6:E9"/>
    <mergeCell ref="F6:G9"/>
    <mergeCell ref="H6:H9"/>
  </mergeCells>
  <hyperlinks>
    <hyperlink ref="K2:L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Strona &amp;P z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G34"/>
  <sheetViews>
    <sheetView showGridLines="0" workbookViewId="0">
      <pane ySplit="4" topLeftCell="A5" activePane="bottomLeft" state="frozen"/>
      <selection pane="bottomLeft" sqref="A1:XFD1"/>
    </sheetView>
  </sheetViews>
  <sheetFormatPr defaultRowHeight="13.5" customHeight="1"/>
  <cols>
    <col min="1" max="1" width="28.5703125" style="105" customWidth="1"/>
    <col min="2" max="3" width="9.85546875" style="105" customWidth="1"/>
    <col min="4" max="4" width="28.5703125" style="105" customWidth="1"/>
    <col min="5" max="16384" width="9.140625" style="105"/>
  </cols>
  <sheetData>
    <row r="1" spans="1:7" ht="13.5" customHeight="1">
      <c r="A1" s="464" t="s">
        <v>1001</v>
      </c>
      <c r="B1" s="464"/>
      <c r="C1" s="464"/>
      <c r="D1" s="464"/>
    </row>
    <row r="2" spans="1:7" ht="13.5" customHeight="1">
      <c r="A2" s="465" t="s">
        <v>757</v>
      </c>
      <c r="B2" s="465"/>
      <c r="C2" s="465"/>
      <c r="D2" s="465"/>
      <c r="F2" s="710" t="s">
        <v>701</v>
      </c>
      <c r="G2" s="710"/>
    </row>
    <row r="3" spans="1:7" ht="13.5" customHeight="1">
      <c r="A3" s="724" t="s">
        <v>0</v>
      </c>
      <c r="B3" s="451">
        <v>2014</v>
      </c>
      <c r="C3" s="452">
        <v>2015</v>
      </c>
      <c r="D3" s="730" t="s">
        <v>1</v>
      </c>
      <c r="F3" s="710"/>
      <c r="G3" s="710"/>
    </row>
    <row r="4" spans="1:7" ht="13.5" customHeight="1" thickBot="1">
      <c r="A4" s="728"/>
      <c r="B4" s="938" t="s">
        <v>997</v>
      </c>
      <c r="C4" s="939"/>
      <c r="D4" s="732"/>
    </row>
    <row r="5" spans="1:7" ht="4.5" customHeight="1">
      <c r="A5" s="439"/>
      <c r="B5" s="439"/>
      <c r="C5" s="439"/>
      <c r="D5" s="444"/>
    </row>
    <row r="6" spans="1:7" ht="13.5" customHeight="1">
      <c r="A6" s="936" t="s">
        <v>164</v>
      </c>
      <c r="B6" s="936"/>
      <c r="C6" s="936"/>
      <c r="D6" s="936"/>
    </row>
    <row r="7" spans="1:7" ht="13.5" customHeight="1">
      <c r="A7" s="937" t="s">
        <v>165</v>
      </c>
      <c r="B7" s="937"/>
      <c r="C7" s="937"/>
      <c r="D7" s="937"/>
    </row>
    <row r="8" spans="1:7" ht="4.5" customHeight="1">
      <c r="A8" s="444"/>
      <c r="B8" s="444"/>
      <c r="C8" s="444"/>
      <c r="D8" s="444"/>
    </row>
    <row r="9" spans="1:7" ht="13.5" customHeight="1">
      <c r="A9" s="440" t="s">
        <v>759</v>
      </c>
      <c r="B9" s="449">
        <v>18751</v>
      </c>
      <c r="C9" s="449">
        <v>17681.5</v>
      </c>
      <c r="D9" s="445" t="s">
        <v>2</v>
      </c>
    </row>
    <row r="10" spans="1:7" ht="13.5" customHeight="1">
      <c r="A10" s="447" t="s">
        <v>760</v>
      </c>
      <c r="B10" s="450">
        <v>14367.1</v>
      </c>
      <c r="C10" s="450">
        <v>13889.6</v>
      </c>
      <c r="D10" s="448" t="s">
        <v>758</v>
      </c>
    </row>
    <row r="11" spans="1:7" ht="13.5" customHeight="1">
      <c r="A11" s="441" t="s">
        <v>761</v>
      </c>
      <c r="B11" s="450">
        <v>8027.7</v>
      </c>
      <c r="C11" s="450">
        <v>6571</v>
      </c>
      <c r="D11" s="446" t="s">
        <v>166</v>
      </c>
    </row>
    <row r="12" spans="1:7" ht="13.5" customHeight="1">
      <c r="A12" s="447" t="s">
        <v>762</v>
      </c>
      <c r="B12" s="450">
        <v>6660.7</v>
      </c>
      <c r="C12" s="450">
        <v>5488.1</v>
      </c>
      <c r="D12" s="448" t="s">
        <v>758</v>
      </c>
    </row>
    <row r="13" spans="1:7" ht="13.5" customHeight="1">
      <c r="A13" s="441" t="s">
        <v>763</v>
      </c>
      <c r="B13" s="450">
        <v>10723.3</v>
      </c>
      <c r="C13" s="450">
        <v>11110.5</v>
      </c>
      <c r="D13" s="446" t="s">
        <v>167</v>
      </c>
    </row>
    <row r="14" spans="1:7" ht="13.5" customHeight="1">
      <c r="A14" s="447" t="s">
        <v>764</v>
      </c>
      <c r="B14" s="450">
        <v>7706.4</v>
      </c>
      <c r="C14" s="450">
        <v>8401.5</v>
      </c>
      <c r="D14" s="448" t="s">
        <v>758</v>
      </c>
    </row>
    <row r="15" spans="1:7" ht="4.5" customHeight="1">
      <c r="A15" s="441"/>
      <c r="B15" s="442"/>
      <c r="C15" s="442"/>
      <c r="D15" s="443"/>
    </row>
    <row r="16" spans="1:7" ht="13.5" customHeight="1">
      <c r="A16" s="936" t="s">
        <v>168</v>
      </c>
      <c r="B16" s="936"/>
      <c r="C16" s="936"/>
      <c r="D16" s="936"/>
    </row>
    <row r="17" spans="1:4" ht="13.5" customHeight="1">
      <c r="A17" s="937" t="s">
        <v>169</v>
      </c>
      <c r="B17" s="937"/>
      <c r="C17" s="937"/>
      <c r="D17" s="937"/>
    </row>
    <row r="18" spans="1:4" ht="4.5" customHeight="1">
      <c r="A18" s="444"/>
      <c r="B18" s="444"/>
      <c r="C18" s="444"/>
      <c r="D18" s="444"/>
    </row>
    <row r="19" spans="1:4" ht="13.5" customHeight="1">
      <c r="A19" s="440" t="s">
        <v>759</v>
      </c>
      <c r="B19" s="449">
        <v>15612.4</v>
      </c>
      <c r="C19" s="449">
        <v>15091.5</v>
      </c>
      <c r="D19" s="445" t="s">
        <v>2</v>
      </c>
    </row>
    <row r="20" spans="1:4" ht="13.5" customHeight="1">
      <c r="A20" s="447" t="s">
        <v>760</v>
      </c>
      <c r="B20" s="450">
        <v>11621.9</v>
      </c>
      <c r="C20" s="450">
        <v>11563.5</v>
      </c>
      <c r="D20" s="448" t="s">
        <v>758</v>
      </c>
    </row>
    <row r="21" spans="1:4" ht="13.5" customHeight="1">
      <c r="A21" s="441" t="s">
        <v>761</v>
      </c>
      <c r="B21" s="450">
        <v>5146.2</v>
      </c>
      <c r="C21" s="450">
        <v>4237.8999999999996</v>
      </c>
      <c r="D21" s="446" t="s">
        <v>166</v>
      </c>
    </row>
    <row r="22" spans="1:4" ht="13.5" customHeight="1">
      <c r="A22" s="447" t="s">
        <v>762</v>
      </c>
      <c r="B22" s="450">
        <v>4119.6000000000004</v>
      </c>
      <c r="C22" s="450">
        <v>3355.7</v>
      </c>
      <c r="D22" s="448" t="s">
        <v>758</v>
      </c>
    </row>
    <row r="23" spans="1:4" ht="13.5" customHeight="1">
      <c r="A23" s="441" t="s">
        <v>763</v>
      </c>
      <c r="B23" s="450">
        <v>10466.200000000001</v>
      </c>
      <c r="C23" s="450">
        <v>10853.6</v>
      </c>
      <c r="D23" s="446" t="s">
        <v>167</v>
      </c>
    </row>
    <row r="24" spans="1:4" ht="13.5" customHeight="1">
      <c r="A24" s="447" t="s">
        <v>764</v>
      </c>
      <c r="B24" s="450">
        <v>7502.3</v>
      </c>
      <c r="C24" s="450">
        <v>8207.7999999999993</v>
      </c>
      <c r="D24" s="448" t="s">
        <v>758</v>
      </c>
    </row>
    <row r="25" spans="1:4" ht="4.5" customHeight="1">
      <c r="A25" s="441"/>
      <c r="B25" s="442"/>
      <c r="C25" s="442"/>
      <c r="D25" s="443"/>
    </row>
    <row r="26" spans="1:4" ht="13.5" customHeight="1">
      <c r="A26" s="936" t="s">
        <v>170</v>
      </c>
      <c r="B26" s="936"/>
      <c r="C26" s="936"/>
      <c r="D26" s="936"/>
    </row>
    <row r="27" spans="1:4" ht="13.5" customHeight="1">
      <c r="A27" s="937" t="s">
        <v>171</v>
      </c>
      <c r="B27" s="937"/>
      <c r="C27" s="937"/>
      <c r="D27" s="937"/>
    </row>
    <row r="28" spans="1:4" ht="4.5" customHeight="1">
      <c r="A28" s="444"/>
      <c r="B28" s="444"/>
      <c r="C28" s="444"/>
      <c r="D28" s="444"/>
    </row>
    <row r="29" spans="1:4" ht="13.5" customHeight="1">
      <c r="A29" s="440" t="s">
        <v>759</v>
      </c>
      <c r="B29" s="449">
        <v>14699.6</v>
      </c>
      <c r="C29" s="449">
        <v>14873</v>
      </c>
      <c r="D29" s="445" t="s">
        <v>2</v>
      </c>
    </row>
    <row r="30" spans="1:4" ht="13.5" customHeight="1">
      <c r="A30" s="447" t="s">
        <v>760</v>
      </c>
      <c r="B30" s="450">
        <v>10918.8</v>
      </c>
      <c r="C30" s="450">
        <v>11619.3</v>
      </c>
      <c r="D30" s="448" t="s">
        <v>758</v>
      </c>
    </row>
    <row r="31" spans="1:4" ht="13.5" customHeight="1">
      <c r="A31" s="441" t="s">
        <v>761</v>
      </c>
      <c r="B31" s="450">
        <v>4506.3</v>
      </c>
      <c r="C31" s="450">
        <v>4224.8999999999996</v>
      </c>
      <c r="D31" s="446" t="s">
        <v>166</v>
      </c>
    </row>
    <row r="32" spans="1:4" ht="13.5" customHeight="1">
      <c r="A32" s="447" t="s">
        <v>762</v>
      </c>
      <c r="B32" s="450">
        <v>3597</v>
      </c>
      <c r="C32" s="450">
        <v>3478.6</v>
      </c>
      <c r="D32" s="448" t="s">
        <v>758</v>
      </c>
    </row>
    <row r="33" spans="1:4" ht="13.5" customHeight="1">
      <c r="A33" s="441" t="s">
        <v>763</v>
      </c>
      <c r="B33" s="450">
        <v>10193.200000000001</v>
      </c>
      <c r="C33" s="450">
        <v>10648.1</v>
      </c>
      <c r="D33" s="446" t="s">
        <v>167</v>
      </c>
    </row>
    <row r="34" spans="1:4" ht="13.5" customHeight="1">
      <c r="A34" s="447" t="s">
        <v>764</v>
      </c>
      <c r="B34" s="450">
        <v>7321.8</v>
      </c>
      <c r="C34" s="450">
        <v>8140.7</v>
      </c>
      <c r="D34" s="448" t="s">
        <v>758</v>
      </c>
    </row>
  </sheetData>
  <mergeCells count="10">
    <mergeCell ref="F2:G3"/>
    <mergeCell ref="A26:D26"/>
    <mergeCell ref="A27:D27"/>
    <mergeCell ref="A3:A4"/>
    <mergeCell ref="D3:D4"/>
    <mergeCell ref="B4:C4"/>
    <mergeCell ref="A6:D6"/>
    <mergeCell ref="A7:D7"/>
    <mergeCell ref="A16:D16"/>
    <mergeCell ref="A17:D17"/>
  </mergeCells>
  <hyperlinks>
    <hyperlink ref="F2:G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H34"/>
  <sheetViews>
    <sheetView showGridLines="0" workbookViewId="0">
      <pane ySplit="4" topLeftCell="A5" activePane="bottomLeft" state="frozen"/>
      <selection pane="bottomLeft" sqref="A1:XFD1"/>
    </sheetView>
  </sheetViews>
  <sheetFormatPr defaultRowHeight="13.5" customHeight="1"/>
  <cols>
    <col min="1" max="1" width="27.140625" style="13" customWidth="1"/>
    <col min="2" max="4" width="9.85546875" style="13" customWidth="1"/>
    <col min="5" max="5" width="27.140625" style="13" customWidth="1"/>
    <col min="6" max="16384" width="9.140625" style="13"/>
  </cols>
  <sheetData>
    <row r="1" spans="1:8" ht="13.5" customHeight="1">
      <c r="A1" s="457" t="s">
        <v>1117</v>
      </c>
      <c r="B1" s="457"/>
      <c r="C1" s="457"/>
      <c r="D1" s="457"/>
      <c r="E1" s="457"/>
    </row>
    <row r="2" spans="1:8" ht="13.5" customHeight="1">
      <c r="A2" s="458" t="s">
        <v>1116</v>
      </c>
      <c r="B2" s="458"/>
      <c r="C2" s="458"/>
      <c r="D2" s="458"/>
      <c r="E2" s="458"/>
      <c r="G2" s="710" t="s">
        <v>701</v>
      </c>
      <c r="H2" s="710"/>
    </row>
    <row r="3" spans="1:8" ht="13.5" customHeight="1">
      <c r="A3" s="724" t="s">
        <v>0</v>
      </c>
      <c r="B3" s="452">
        <v>2014</v>
      </c>
      <c r="C3" s="941">
        <v>2015</v>
      </c>
      <c r="D3" s="942"/>
      <c r="E3" s="730" t="s">
        <v>1</v>
      </c>
      <c r="G3" s="710"/>
      <c r="H3" s="710"/>
    </row>
    <row r="4" spans="1:8" ht="13.5" customHeight="1" thickBot="1">
      <c r="A4" s="728"/>
      <c r="B4" s="943" t="s">
        <v>765</v>
      </c>
      <c r="C4" s="728"/>
      <c r="D4" s="459" t="s">
        <v>922</v>
      </c>
      <c r="E4" s="732"/>
    </row>
    <row r="5" spans="1:8" ht="4.5" customHeight="1">
      <c r="A5" s="374"/>
      <c r="B5" s="456"/>
      <c r="C5" s="456"/>
      <c r="D5" s="374"/>
      <c r="E5" s="455"/>
    </row>
    <row r="6" spans="1:8" ht="13.5" customHeight="1">
      <c r="A6" s="944" t="s">
        <v>164</v>
      </c>
      <c r="B6" s="944"/>
      <c r="C6" s="944"/>
      <c r="D6" s="944"/>
      <c r="E6" s="944"/>
    </row>
    <row r="7" spans="1:8" ht="13.5" customHeight="1">
      <c r="A7" s="940" t="s">
        <v>165</v>
      </c>
      <c r="B7" s="940"/>
      <c r="C7" s="940"/>
      <c r="D7" s="940"/>
      <c r="E7" s="940"/>
    </row>
    <row r="8" spans="1:8" ht="4.5" customHeight="1">
      <c r="A8" s="455"/>
      <c r="B8" s="455"/>
      <c r="C8" s="455"/>
      <c r="D8" s="455"/>
      <c r="E8" s="455"/>
    </row>
    <row r="9" spans="1:8" ht="13.5" customHeight="1">
      <c r="A9" s="440" t="s">
        <v>759</v>
      </c>
      <c r="B9" s="460">
        <v>17718.900000000001</v>
      </c>
      <c r="C9" s="460">
        <v>17681.5</v>
      </c>
      <c r="D9" s="460">
        <v>99.8</v>
      </c>
      <c r="E9" s="445" t="s">
        <v>2</v>
      </c>
    </row>
    <row r="10" spans="1:8" ht="13.5" customHeight="1">
      <c r="A10" s="447" t="s">
        <v>760</v>
      </c>
      <c r="B10" s="461">
        <v>13566.2</v>
      </c>
      <c r="C10" s="461">
        <v>13889.6</v>
      </c>
      <c r="D10" s="461">
        <v>102.4</v>
      </c>
      <c r="E10" s="448" t="s">
        <v>758</v>
      </c>
    </row>
    <row r="11" spans="1:8" ht="13.5" customHeight="1">
      <c r="A11" s="441" t="s">
        <v>761</v>
      </c>
      <c r="B11" s="461">
        <v>7398.9</v>
      </c>
      <c r="C11" s="461">
        <v>6571</v>
      </c>
      <c r="D11" s="461">
        <v>88.8</v>
      </c>
      <c r="E11" s="446" t="s">
        <v>166</v>
      </c>
    </row>
    <row r="12" spans="1:8" ht="13.5" customHeight="1">
      <c r="A12" s="447" t="s">
        <v>762</v>
      </c>
      <c r="B12" s="461">
        <v>6170.8</v>
      </c>
      <c r="C12" s="461">
        <v>5488.1</v>
      </c>
      <c r="D12" s="461">
        <v>88.9</v>
      </c>
      <c r="E12" s="448" t="s">
        <v>758</v>
      </c>
    </row>
    <row r="13" spans="1:8" ht="13.5" customHeight="1">
      <c r="A13" s="441" t="s">
        <v>763</v>
      </c>
      <c r="B13" s="461">
        <v>10320</v>
      </c>
      <c r="C13" s="461">
        <v>11110.5</v>
      </c>
      <c r="D13" s="461">
        <v>107.7</v>
      </c>
      <c r="E13" s="446" t="s">
        <v>167</v>
      </c>
      <c r="F13" s="105"/>
    </row>
    <row r="14" spans="1:8" ht="13.5" customHeight="1">
      <c r="A14" s="447" t="s">
        <v>764</v>
      </c>
      <c r="B14" s="461">
        <v>7395.4</v>
      </c>
      <c r="C14" s="461">
        <v>8401.5</v>
      </c>
      <c r="D14" s="461">
        <v>113.6</v>
      </c>
      <c r="E14" s="448" t="s">
        <v>758</v>
      </c>
      <c r="F14" s="105"/>
    </row>
    <row r="15" spans="1:8" ht="4.5" customHeight="1">
      <c r="A15" s="453"/>
      <c r="B15" s="454"/>
      <c r="C15" s="454"/>
      <c r="D15" s="454"/>
      <c r="E15" s="372"/>
      <c r="F15" s="105"/>
    </row>
    <row r="16" spans="1:8" ht="13.5" customHeight="1">
      <c r="A16" s="944" t="s">
        <v>168</v>
      </c>
      <c r="B16" s="944"/>
      <c r="C16" s="944"/>
      <c r="D16" s="944"/>
      <c r="E16" s="944"/>
      <c r="F16" s="105"/>
    </row>
    <row r="17" spans="1:6" ht="13.5" customHeight="1">
      <c r="A17" s="940" t="s">
        <v>169</v>
      </c>
      <c r="B17" s="940"/>
      <c r="C17" s="940"/>
      <c r="D17" s="940"/>
      <c r="E17" s="940"/>
      <c r="F17" s="105"/>
    </row>
    <row r="18" spans="1:6" ht="4.5" customHeight="1">
      <c r="A18" s="455"/>
      <c r="B18" s="455"/>
      <c r="C18" s="455"/>
      <c r="D18" s="455"/>
      <c r="E18" s="455"/>
      <c r="F18" s="105"/>
    </row>
    <row r="19" spans="1:6" ht="13.5" customHeight="1">
      <c r="A19" s="440" t="s">
        <v>759</v>
      </c>
      <c r="B19" s="460">
        <v>14895</v>
      </c>
      <c r="C19" s="460">
        <v>15091.5</v>
      </c>
      <c r="D19" s="460">
        <v>101.3</v>
      </c>
      <c r="E19" s="445" t="s">
        <v>2</v>
      </c>
      <c r="F19" s="105"/>
    </row>
    <row r="20" spans="1:6" ht="13.5" customHeight="1">
      <c r="A20" s="447" t="s">
        <v>760</v>
      </c>
      <c r="B20" s="461">
        <v>11084.6</v>
      </c>
      <c r="C20" s="461">
        <v>11563.5</v>
      </c>
      <c r="D20" s="461">
        <v>104.3</v>
      </c>
      <c r="E20" s="448" t="s">
        <v>758</v>
      </c>
      <c r="F20" s="105"/>
    </row>
    <row r="21" spans="1:6" ht="13.5" customHeight="1">
      <c r="A21" s="441" t="s">
        <v>761</v>
      </c>
      <c r="B21" s="461">
        <v>4808.1000000000004</v>
      </c>
      <c r="C21" s="461">
        <v>4237.8999999999996</v>
      </c>
      <c r="D21" s="461">
        <v>88.1</v>
      </c>
      <c r="E21" s="446" t="s">
        <v>166</v>
      </c>
      <c r="F21" s="105"/>
    </row>
    <row r="22" spans="1:6" ht="13.5" customHeight="1">
      <c r="A22" s="447" t="s">
        <v>762</v>
      </c>
      <c r="B22" s="461">
        <v>3873.9</v>
      </c>
      <c r="C22" s="461">
        <v>3355.7</v>
      </c>
      <c r="D22" s="461">
        <v>86.6</v>
      </c>
      <c r="E22" s="448" t="s">
        <v>758</v>
      </c>
      <c r="F22" s="105"/>
    </row>
    <row r="23" spans="1:6" ht="13.5" customHeight="1">
      <c r="A23" s="441" t="s">
        <v>763</v>
      </c>
      <c r="B23" s="461">
        <v>10086.9</v>
      </c>
      <c r="C23" s="461">
        <v>10853.6</v>
      </c>
      <c r="D23" s="461">
        <v>107.6</v>
      </c>
      <c r="E23" s="446" t="s">
        <v>167</v>
      </c>
      <c r="F23" s="105"/>
    </row>
    <row r="24" spans="1:6" ht="13.5" customHeight="1">
      <c r="A24" s="447" t="s">
        <v>764</v>
      </c>
      <c r="B24" s="461">
        <v>7210.6</v>
      </c>
      <c r="C24" s="461">
        <v>8207.7999999999993</v>
      </c>
      <c r="D24" s="461">
        <v>113.8</v>
      </c>
      <c r="E24" s="448" t="s">
        <v>758</v>
      </c>
      <c r="F24" s="105"/>
    </row>
    <row r="25" spans="1:6" ht="4.5" customHeight="1">
      <c r="A25" s="453"/>
      <c r="B25" s="454"/>
      <c r="C25" s="454"/>
      <c r="D25" s="454"/>
      <c r="E25" s="372"/>
      <c r="F25" s="105"/>
    </row>
    <row r="26" spans="1:6" ht="13.5" customHeight="1">
      <c r="A26" s="944" t="s">
        <v>170</v>
      </c>
      <c r="B26" s="944"/>
      <c r="C26" s="944"/>
      <c r="D26" s="944"/>
      <c r="E26" s="944"/>
      <c r="F26" s="105"/>
    </row>
    <row r="27" spans="1:6" ht="13.5" customHeight="1">
      <c r="A27" s="940" t="s">
        <v>171</v>
      </c>
      <c r="B27" s="940"/>
      <c r="C27" s="940"/>
      <c r="D27" s="940"/>
      <c r="E27" s="940"/>
      <c r="F27" s="105"/>
    </row>
    <row r="28" spans="1:6" ht="4.5" customHeight="1">
      <c r="A28" s="455"/>
      <c r="B28" s="455"/>
      <c r="C28" s="455"/>
      <c r="D28" s="455"/>
      <c r="E28" s="455"/>
      <c r="F28" s="105"/>
    </row>
    <row r="29" spans="1:6" ht="13.5" customHeight="1">
      <c r="A29" s="440" t="s">
        <v>759</v>
      </c>
      <c r="B29" s="460">
        <v>14045.9</v>
      </c>
      <c r="C29" s="460">
        <v>14873</v>
      </c>
      <c r="D29" s="460">
        <v>105.9</v>
      </c>
      <c r="E29" s="445" t="s">
        <v>2</v>
      </c>
      <c r="F29" s="105"/>
    </row>
    <row r="30" spans="1:6" ht="13.5" customHeight="1">
      <c r="A30" s="447" t="s">
        <v>760</v>
      </c>
      <c r="B30" s="461">
        <v>10428.700000000001</v>
      </c>
      <c r="C30" s="461">
        <v>11619.3</v>
      </c>
      <c r="D30" s="461">
        <v>111.4</v>
      </c>
      <c r="E30" s="448" t="s">
        <v>758</v>
      </c>
      <c r="F30" s="105"/>
    </row>
    <row r="31" spans="1:6" ht="13.5" customHeight="1">
      <c r="A31" s="441" t="s">
        <v>761</v>
      </c>
      <c r="B31" s="461">
        <v>4227.6000000000004</v>
      </c>
      <c r="C31" s="461">
        <v>4224.8999999999996</v>
      </c>
      <c r="D31" s="461">
        <v>99.9</v>
      </c>
      <c r="E31" s="446" t="s">
        <v>166</v>
      </c>
      <c r="F31" s="105"/>
    </row>
    <row r="32" spans="1:6" ht="13.5" customHeight="1">
      <c r="A32" s="447" t="s">
        <v>762</v>
      </c>
      <c r="B32" s="461">
        <v>3399.8</v>
      </c>
      <c r="C32" s="461">
        <v>3478.6</v>
      </c>
      <c r="D32" s="461">
        <v>102.3</v>
      </c>
      <c r="E32" s="448" t="s">
        <v>758</v>
      </c>
      <c r="F32" s="105"/>
    </row>
    <row r="33" spans="1:6" ht="13.5" customHeight="1">
      <c r="A33" s="441" t="s">
        <v>763</v>
      </c>
      <c r="B33" s="461">
        <v>9818.2999999999993</v>
      </c>
      <c r="C33" s="461">
        <v>10648.1</v>
      </c>
      <c r="D33" s="461">
        <v>108.5</v>
      </c>
      <c r="E33" s="446" t="s">
        <v>167</v>
      </c>
      <c r="F33" s="105"/>
    </row>
    <row r="34" spans="1:6" ht="13.5" customHeight="1">
      <c r="A34" s="447" t="s">
        <v>764</v>
      </c>
      <c r="B34" s="461">
        <v>7028.9</v>
      </c>
      <c r="C34" s="461">
        <v>8140.7</v>
      </c>
      <c r="D34" s="461">
        <v>115.8</v>
      </c>
      <c r="E34" s="448" t="s">
        <v>758</v>
      </c>
      <c r="F34" s="105"/>
    </row>
  </sheetData>
  <mergeCells count="11">
    <mergeCell ref="G2:H3"/>
    <mergeCell ref="A27:E27"/>
    <mergeCell ref="A3:A4"/>
    <mergeCell ref="C3:D3"/>
    <mergeCell ref="E3:E4"/>
    <mergeCell ref="B4:C4"/>
    <mergeCell ref="A6:E6"/>
    <mergeCell ref="A7:E7"/>
    <mergeCell ref="A16:E16"/>
    <mergeCell ref="A17:E17"/>
    <mergeCell ref="A26:E26"/>
  </mergeCells>
  <hyperlinks>
    <hyperlink ref="G2:H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G32"/>
  <sheetViews>
    <sheetView showGridLines="0" workbookViewId="0">
      <selection sqref="A1:XFD1"/>
    </sheetView>
  </sheetViews>
  <sheetFormatPr defaultRowHeight="13.5" customHeight="1"/>
  <cols>
    <col min="1" max="1" width="28.5703125" style="13" customWidth="1"/>
    <col min="2" max="3" width="9.85546875" style="13" customWidth="1"/>
    <col min="4" max="4" width="28.5703125" style="13" customWidth="1"/>
    <col min="5" max="16384" width="9.140625" style="13"/>
  </cols>
  <sheetData>
    <row r="1" spans="1:7" ht="13.5" customHeight="1">
      <c r="A1" s="457" t="s">
        <v>1118</v>
      </c>
      <c r="B1" s="457"/>
      <c r="C1" s="457"/>
      <c r="D1" s="457"/>
    </row>
    <row r="2" spans="1:7" ht="13.5" customHeight="1">
      <c r="A2" s="458" t="s">
        <v>1119</v>
      </c>
      <c r="B2" s="458"/>
      <c r="C2" s="458"/>
      <c r="D2" s="458"/>
      <c r="F2" s="710" t="s">
        <v>701</v>
      </c>
      <c r="G2" s="710"/>
    </row>
    <row r="3" spans="1:7" ht="13.5" customHeight="1">
      <c r="A3" s="725" t="s">
        <v>0</v>
      </c>
      <c r="B3" s="462">
        <v>2014</v>
      </c>
      <c r="C3" s="463">
        <v>2015</v>
      </c>
      <c r="D3" s="730" t="s">
        <v>1</v>
      </c>
      <c r="F3" s="710"/>
      <c r="G3" s="710"/>
    </row>
    <row r="4" spans="1:7" ht="13.5" customHeight="1">
      <c r="A4" s="726"/>
      <c r="B4" s="949" t="s">
        <v>766</v>
      </c>
      <c r="C4" s="725"/>
      <c r="D4" s="945"/>
      <c r="F4" s="376"/>
      <c r="G4" s="376"/>
    </row>
    <row r="5" spans="1:7" ht="13.5" customHeight="1" thickBot="1">
      <c r="A5" s="728"/>
      <c r="B5" s="947" t="s">
        <v>767</v>
      </c>
      <c r="C5" s="948"/>
      <c r="D5" s="946"/>
    </row>
    <row r="6" spans="1:7" ht="4.5" customHeight="1">
      <c r="A6" s="374"/>
      <c r="B6" s="457"/>
      <c r="C6" s="457"/>
      <c r="D6" s="455"/>
    </row>
    <row r="7" spans="1:7" ht="13.5" customHeight="1">
      <c r="A7" s="944" t="s">
        <v>25</v>
      </c>
      <c r="B7" s="944"/>
      <c r="C7" s="944"/>
      <c r="D7" s="944"/>
    </row>
    <row r="8" spans="1:7" ht="13.5" customHeight="1">
      <c r="A8" s="940" t="s">
        <v>26</v>
      </c>
      <c r="B8" s="940"/>
      <c r="C8" s="940"/>
      <c r="D8" s="940"/>
    </row>
    <row r="9" spans="1:7" ht="4.5" customHeight="1">
      <c r="A9" s="455"/>
      <c r="B9" s="455"/>
      <c r="C9" s="455"/>
      <c r="D9" s="455"/>
    </row>
    <row r="10" spans="1:7" ht="13.5" customHeight="1">
      <c r="A10" s="373" t="s">
        <v>770</v>
      </c>
      <c r="B10" s="461">
        <v>107.5</v>
      </c>
      <c r="C10" s="461">
        <v>99.8</v>
      </c>
      <c r="D10" s="50" t="s">
        <v>172</v>
      </c>
    </row>
    <row r="11" spans="1:7" ht="13.5" customHeight="1">
      <c r="A11" s="375" t="s">
        <v>771</v>
      </c>
      <c r="B11" s="461">
        <v>114.6</v>
      </c>
      <c r="C11" s="461">
        <v>88.8</v>
      </c>
      <c r="D11" s="57" t="s">
        <v>768</v>
      </c>
    </row>
    <row r="12" spans="1:7" ht="13.5" customHeight="1">
      <c r="A12" s="375" t="s">
        <v>772</v>
      </c>
      <c r="B12" s="461">
        <v>102.8</v>
      </c>
      <c r="C12" s="461">
        <v>107.7</v>
      </c>
      <c r="D12" s="57" t="s">
        <v>769</v>
      </c>
    </row>
    <row r="13" spans="1:7" ht="13.5" customHeight="1">
      <c r="A13" s="373" t="s">
        <v>773</v>
      </c>
      <c r="B13" s="461">
        <v>107</v>
      </c>
      <c r="C13" s="461">
        <v>101.3</v>
      </c>
      <c r="D13" s="50" t="s">
        <v>173</v>
      </c>
    </row>
    <row r="14" spans="1:7" ht="13.5" customHeight="1">
      <c r="A14" s="375" t="s">
        <v>771</v>
      </c>
      <c r="B14" s="461">
        <v>116.3</v>
      </c>
      <c r="C14" s="461">
        <v>88.1</v>
      </c>
      <c r="D14" s="57" t="s">
        <v>768</v>
      </c>
    </row>
    <row r="15" spans="1:7" ht="13.5" customHeight="1">
      <c r="A15" s="375" t="s">
        <v>772</v>
      </c>
      <c r="B15" s="461">
        <v>103</v>
      </c>
      <c r="C15" s="461">
        <v>107.6</v>
      </c>
      <c r="D15" s="57" t="s">
        <v>769</v>
      </c>
    </row>
    <row r="16" spans="1:7" ht="13.5" customHeight="1">
      <c r="A16" s="373" t="s">
        <v>774</v>
      </c>
      <c r="B16" s="461">
        <v>107.4</v>
      </c>
      <c r="C16" s="461">
        <v>105.9</v>
      </c>
      <c r="D16" s="50" t="s">
        <v>174</v>
      </c>
    </row>
    <row r="17" spans="1:4" ht="13.5" customHeight="1">
      <c r="A17" s="375" t="s">
        <v>771</v>
      </c>
      <c r="B17" s="461">
        <v>113.2</v>
      </c>
      <c r="C17" s="461">
        <v>99.9</v>
      </c>
      <c r="D17" s="57" t="s">
        <v>768</v>
      </c>
    </row>
    <row r="18" spans="1:4" ht="13.5" customHeight="1">
      <c r="A18" s="375" t="s">
        <v>772</v>
      </c>
      <c r="B18" s="461">
        <v>105</v>
      </c>
      <c r="C18" s="461">
        <v>108.5</v>
      </c>
      <c r="D18" s="57" t="s">
        <v>769</v>
      </c>
    </row>
    <row r="19" spans="1:4" ht="4.5" customHeight="1">
      <c r="A19" s="453"/>
      <c r="B19" s="454"/>
      <c r="C19" s="454"/>
      <c r="D19" s="372"/>
    </row>
    <row r="20" spans="1:4" ht="13.5" customHeight="1">
      <c r="A20" s="944" t="s">
        <v>43</v>
      </c>
      <c r="B20" s="944"/>
      <c r="C20" s="944"/>
      <c r="D20" s="944"/>
    </row>
    <row r="21" spans="1:4" ht="13.5" customHeight="1">
      <c r="A21" s="940" t="s">
        <v>44</v>
      </c>
      <c r="B21" s="940"/>
      <c r="C21" s="940"/>
      <c r="D21" s="940"/>
    </row>
    <row r="22" spans="1:4" ht="4.5" customHeight="1">
      <c r="A22" s="455"/>
      <c r="B22" s="455"/>
      <c r="C22" s="455"/>
      <c r="D22" s="455"/>
    </row>
    <row r="23" spans="1:4" ht="13.5" customHeight="1">
      <c r="A23" s="373" t="s">
        <v>770</v>
      </c>
      <c r="B23" s="461">
        <v>110</v>
      </c>
      <c r="C23" s="461">
        <v>102.4</v>
      </c>
      <c r="D23" s="50" t="s">
        <v>172</v>
      </c>
    </row>
    <row r="24" spans="1:4" ht="13.5" customHeight="1">
      <c r="A24" s="375" t="s">
        <v>771</v>
      </c>
      <c r="B24" s="461">
        <v>116.2</v>
      </c>
      <c r="C24" s="461">
        <v>88.9</v>
      </c>
      <c r="D24" s="57" t="s">
        <v>768</v>
      </c>
    </row>
    <row r="25" spans="1:4" ht="13.5" customHeight="1">
      <c r="A25" s="375" t="s">
        <v>772</v>
      </c>
      <c r="B25" s="461">
        <v>105.1</v>
      </c>
      <c r="C25" s="461">
        <v>113.6</v>
      </c>
      <c r="D25" s="57" t="s">
        <v>769</v>
      </c>
    </row>
    <row r="26" spans="1:4" ht="13.5" customHeight="1">
      <c r="A26" s="373" t="s">
        <v>773</v>
      </c>
      <c r="B26" s="461">
        <v>110.2</v>
      </c>
      <c r="C26" s="461">
        <v>104.3</v>
      </c>
      <c r="D26" s="50" t="s">
        <v>173</v>
      </c>
    </row>
    <row r="27" spans="1:4" ht="13.5" customHeight="1">
      <c r="A27" s="375" t="s">
        <v>771</v>
      </c>
      <c r="B27" s="461">
        <v>119.7</v>
      </c>
      <c r="C27" s="461">
        <v>86.6</v>
      </c>
      <c r="D27" s="57" t="s">
        <v>768</v>
      </c>
    </row>
    <row r="28" spans="1:4" ht="13.5" customHeight="1">
      <c r="A28" s="375" t="s">
        <v>772</v>
      </c>
      <c r="B28" s="461">
        <v>105.6</v>
      </c>
      <c r="C28" s="461">
        <v>113.8</v>
      </c>
      <c r="D28" s="57" t="s">
        <v>769</v>
      </c>
    </row>
    <row r="29" spans="1:4" ht="13.5" customHeight="1">
      <c r="A29" s="373" t="s">
        <v>774</v>
      </c>
      <c r="B29" s="461">
        <v>109.4</v>
      </c>
      <c r="C29" s="461">
        <v>111.4</v>
      </c>
      <c r="D29" s="50" t="s">
        <v>174</v>
      </c>
    </row>
    <row r="30" spans="1:4" ht="13.5" customHeight="1">
      <c r="A30" s="375" t="s">
        <v>771</v>
      </c>
      <c r="B30" s="461">
        <v>112</v>
      </c>
      <c r="C30" s="461">
        <v>102.3</v>
      </c>
      <c r="D30" s="57" t="s">
        <v>768</v>
      </c>
    </row>
    <row r="31" spans="1:4" ht="13.5" customHeight="1">
      <c r="A31" s="375" t="s">
        <v>772</v>
      </c>
      <c r="B31" s="461">
        <v>108.2</v>
      </c>
      <c r="C31" s="461">
        <v>115.8</v>
      </c>
      <c r="D31" s="57" t="s">
        <v>769</v>
      </c>
    </row>
    <row r="32" spans="1:4" ht="13.5" customHeight="1">
      <c r="B32" s="13" t="s">
        <v>345</v>
      </c>
    </row>
  </sheetData>
  <mergeCells count="9">
    <mergeCell ref="F2:G3"/>
    <mergeCell ref="A20:D20"/>
    <mergeCell ref="A21:D21"/>
    <mergeCell ref="A3:A5"/>
    <mergeCell ref="D3:D5"/>
    <mergeCell ref="B5:C5"/>
    <mergeCell ref="A7:D7"/>
    <mergeCell ref="A8:D8"/>
    <mergeCell ref="B4:C4"/>
  </mergeCells>
  <hyperlinks>
    <hyperlink ref="F2:G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H68"/>
  <sheetViews>
    <sheetView showGridLines="0" zoomScaleNormal="100" workbookViewId="0">
      <pane ySplit="4" topLeftCell="A8" activePane="bottomLeft" state="frozen"/>
      <selection pane="bottomLeft" sqref="A1:XFD1"/>
    </sheetView>
  </sheetViews>
  <sheetFormatPr defaultRowHeight="13.5" customHeight="1"/>
  <cols>
    <col min="1" max="1" width="27.140625" style="13" customWidth="1"/>
    <col min="2" max="3" width="9.140625" style="13"/>
    <col min="4" max="4" width="27.7109375" style="13" customWidth="1"/>
    <col min="5" max="16384" width="9.140625" style="13"/>
  </cols>
  <sheetData>
    <row r="1" spans="1:8" ht="13.5" customHeight="1">
      <c r="A1" s="457" t="s">
        <v>1002</v>
      </c>
      <c r="B1" s="457"/>
      <c r="C1" s="457"/>
      <c r="D1" s="457"/>
    </row>
    <row r="2" spans="1:8" ht="13.5" customHeight="1">
      <c r="A2" s="458" t="s">
        <v>835</v>
      </c>
      <c r="B2" s="458"/>
      <c r="C2" s="458"/>
      <c r="D2" s="458"/>
      <c r="F2" s="710" t="s">
        <v>701</v>
      </c>
      <c r="G2" s="710"/>
    </row>
    <row r="3" spans="1:8" ht="13.5" customHeight="1">
      <c r="A3" s="724" t="s">
        <v>0</v>
      </c>
      <c r="B3" s="451">
        <v>2014</v>
      </c>
      <c r="C3" s="451">
        <v>2015</v>
      </c>
      <c r="D3" s="950" t="s">
        <v>1</v>
      </c>
      <c r="F3" s="710"/>
      <c r="G3" s="710"/>
    </row>
    <row r="4" spans="1:8" ht="13.5" customHeight="1" thickBot="1">
      <c r="A4" s="728"/>
      <c r="B4" s="951" t="s">
        <v>1034</v>
      </c>
      <c r="C4" s="952"/>
      <c r="D4" s="946"/>
    </row>
    <row r="5" spans="1:8" ht="4.5" customHeight="1">
      <c r="A5" s="478"/>
      <c r="B5" s="478"/>
      <c r="C5" s="478"/>
      <c r="D5" s="477"/>
    </row>
    <row r="6" spans="1:8" ht="13.5" customHeight="1">
      <c r="A6" s="944" t="s">
        <v>164</v>
      </c>
      <c r="B6" s="944"/>
      <c r="C6" s="944"/>
      <c r="D6" s="944"/>
    </row>
    <row r="7" spans="1:8" ht="13.5" customHeight="1">
      <c r="A7" s="940" t="s">
        <v>165</v>
      </c>
      <c r="B7" s="940"/>
      <c r="C7" s="940"/>
      <c r="D7" s="940"/>
    </row>
    <row r="8" spans="1:8" ht="4.5" customHeight="1">
      <c r="A8" s="477"/>
      <c r="B8" s="477"/>
      <c r="C8" s="477"/>
      <c r="D8" s="477"/>
    </row>
    <row r="9" spans="1:8" ht="13.5" customHeight="1">
      <c r="A9" s="469" t="s">
        <v>838</v>
      </c>
      <c r="B9" s="497">
        <v>100</v>
      </c>
      <c r="C9" s="498">
        <v>100</v>
      </c>
      <c r="D9" s="495" t="s">
        <v>2</v>
      </c>
    </row>
    <row r="10" spans="1:8" ht="13.5" customHeight="1">
      <c r="A10" s="469" t="s">
        <v>839</v>
      </c>
      <c r="B10" s="497">
        <v>42.8</v>
      </c>
      <c r="C10" s="498">
        <v>37.200000000000003</v>
      </c>
      <c r="D10" s="495" t="s">
        <v>166</v>
      </c>
    </row>
    <row r="11" spans="1:8" ht="13.5" customHeight="1">
      <c r="A11" s="468" t="s">
        <v>395</v>
      </c>
      <c r="B11" s="499">
        <v>18</v>
      </c>
      <c r="C11" s="500">
        <v>14</v>
      </c>
      <c r="D11" s="467" t="s">
        <v>28</v>
      </c>
      <c r="H11" s="607"/>
    </row>
    <row r="12" spans="1:8" ht="13.5" customHeight="1">
      <c r="A12" s="504" t="s">
        <v>631</v>
      </c>
      <c r="B12" s="499">
        <v>13.4</v>
      </c>
      <c r="C12" s="500">
        <v>10.7</v>
      </c>
      <c r="D12" s="496" t="s">
        <v>846</v>
      </c>
      <c r="E12" s="78"/>
    </row>
    <row r="13" spans="1:8" ht="13.5" customHeight="1">
      <c r="A13" s="508" t="s">
        <v>847</v>
      </c>
      <c r="B13" s="499">
        <v>5.4</v>
      </c>
      <c r="C13" s="500">
        <v>4.2</v>
      </c>
      <c r="D13" s="509" t="s">
        <v>848</v>
      </c>
    </row>
    <row r="14" spans="1:8" ht="13.5" customHeight="1">
      <c r="A14" s="468" t="s">
        <v>849</v>
      </c>
      <c r="B14" s="501">
        <v>1.8</v>
      </c>
      <c r="C14" s="500">
        <v>1.1000000000000001</v>
      </c>
      <c r="D14" s="467" t="s">
        <v>851</v>
      </c>
    </row>
    <row r="15" spans="1:8" ht="13.5" customHeight="1">
      <c r="A15" s="468" t="s">
        <v>850</v>
      </c>
      <c r="B15" s="501">
        <v>2.4</v>
      </c>
      <c r="C15" s="500">
        <v>1.8</v>
      </c>
      <c r="D15" s="467" t="s">
        <v>852</v>
      </c>
    </row>
    <row r="16" spans="1:8" ht="13.5" customHeight="1">
      <c r="A16" s="468" t="s">
        <v>399</v>
      </c>
      <c r="B16" s="501">
        <v>2.2000000000000002</v>
      </c>
      <c r="C16" s="500">
        <v>1.8</v>
      </c>
      <c r="D16" s="467" t="s">
        <v>30</v>
      </c>
    </row>
    <row r="17" spans="1:4" ht="13.5" customHeight="1">
      <c r="A17" s="468" t="s">
        <v>400</v>
      </c>
      <c r="B17" s="501">
        <v>5.8</v>
      </c>
      <c r="C17" s="500">
        <v>4.5</v>
      </c>
      <c r="D17" s="467" t="s">
        <v>31</v>
      </c>
    </row>
    <row r="18" spans="1:4" ht="13.5" customHeight="1">
      <c r="A18" s="504" t="s">
        <v>853</v>
      </c>
      <c r="B18" s="501">
        <v>2.2999999999999998</v>
      </c>
      <c r="C18" s="500">
        <v>1.7</v>
      </c>
      <c r="D18" s="496" t="s">
        <v>854</v>
      </c>
    </row>
    <row r="19" spans="1:4" ht="13.5" customHeight="1">
      <c r="A19" s="468" t="s">
        <v>600</v>
      </c>
      <c r="B19" s="501">
        <v>7</v>
      </c>
      <c r="C19" s="500">
        <v>8.3000000000000007</v>
      </c>
      <c r="D19" s="467" t="s">
        <v>114</v>
      </c>
    </row>
    <row r="20" spans="1:4" ht="13.5" customHeight="1">
      <c r="A20" s="468" t="s">
        <v>601</v>
      </c>
      <c r="B20" s="501">
        <v>1.3</v>
      </c>
      <c r="C20" s="500">
        <v>1.6</v>
      </c>
      <c r="D20" s="467" t="s">
        <v>115</v>
      </c>
    </row>
    <row r="21" spans="1:4" ht="13.5" customHeight="1">
      <c r="A21" s="468" t="s">
        <v>234</v>
      </c>
      <c r="B21" s="501">
        <v>1.1000000000000001</v>
      </c>
      <c r="C21" s="500">
        <v>0.8</v>
      </c>
      <c r="D21" s="467" t="s">
        <v>175</v>
      </c>
    </row>
    <row r="22" spans="1:4" ht="13.5" customHeight="1">
      <c r="A22" s="468" t="s">
        <v>840</v>
      </c>
      <c r="B22" s="501">
        <v>7.5</v>
      </c>
      <c r="C22" s="500">
        <v>6.1999999999999993</v>
      </c>
      <c r="D22" s="467" t="s">
        <v>10</v>
      </c>
    </row>
    <row r="23" spans="1:4" ht="13.5" customHeight="1">
      <c r="A23" s="469" t="s">
        <v>841</v>
      </c>
      <c r="B23" s="497">
        <v>57.2</v>
      </c>
      <c r="C23" s="498">
        <v>62.8</v>
      </c>
      <c r="D23" s="495" t="s">
        <v>167</v>
      </c>
    </row>
    <row r="24" spans="1:4" ht="13.5" customHeight="1">
      <c r="A24" s="453" t="s">
        <v>845</v>
      </c>
      <c r="B24" s="501">
        <v>32.9</v>
      </c>
      <c r="C24" s="500">
        <v>35.5</v>
      </c>
      <c r="D24" s="467" t="s">
        <v>832</v>
      </c>
    </row>
    <row r="25" spans="1:4" ht="13.5" customHeight="1">
      <c r="A25" s="510" t="s">
        <v>378</v>
      </c>
      <c r="B25" s="502"/>
      <c r="C25" s="503"/>
      <c r="D25" s="509" t="s">
        <v>379</v>
      </c>
    </row>
    <row r="26" spans="1:4" ht="13.5" customHeight="1">
      <c r="A26" s="504" t="s">
        <v>620</v>
      </c>
      <c r="B26" s="501">
        <v>5.5</v>
      </c>
      <c r="C26" s="500">
        <v>6.8</v>
      </c>
      <c r="D26" s="496" t="s">
        <v>664</v>
      </c>
    </row>
    <row r="27" spans="1:4" ht="13.5" customHeight="1">
      <c r="A27" s="504" t="s">
        <v>621</v>
      </c>
      <c r="B27" s="501">
        <v>0.1</v>
      </c>
      <c r="C27" s="500">
        <v>0.1</v>
      </c>
      <c r="D27" s="496" t="s">
        <v>665</v>
      </c>
    </row>
    <row r="28" spans="1:4" ht="13.5" customHeight="1">
      <c r="A28" s="504" t="s">
        <v>325</v>
      </c>
      <c r="B28" s="501">
        <v>16.7</v>
      </c>
      <c r="C28" s="500">
        <v>16.8</v>
      </c>
      <c r="D28" s="496" t="s">
        <v>149</v>
      </c>
    </row>
    <row r="29" spans="1:4" ht="13.5" customHeight="1">
      <c r="A29" s="504" t="s">
        <v>622</v>
      </c>
      <c r="B29" s="501">
        <v>0</v>
      </c>
      <c r="C29" s="500">
        <v>0</v>
      </c>
      <c r="D29" s="496" t="s">
        <v>855</v>
      </c>
    </row>
    <row r="30" spans="1:4" ht="13.5" customHeight="1">
      <c r="A30" s="504" t="s">
        <v>624</v>
      </c>
      <c r="B30" s="501">
        <v>10.4</v>
      </c>
      <c r="C30" s="500">
        <v>11.6</v>
      </c>
      <c r="D30" s="496" t="s">
        <v>150</v>
      </c>
    </row>
    <row r="31" spans="1:4" ht="13.5" customHeight="1">
      <c r="A31" s="453" t="s">
        <v>176</v>
      </c>
      <c r="B31" s="502"/>
      <c r="C31" s="503"/>
      <c r="D31" s="467" t="s">
        <v>177</v>
      </c>
    </row>
    <row r="32" spans="1:4" ht="13.5" customHeight="1">
      <c r="A32" s="504" t="s">
        <v>856</v>
      </c>
      <c r="B32" s="501">
        <v>0.4</v>
      </c>
      <c r="C32" s="500">
        <v>0.5</v>
      </c>
      <c r="D32" s="496" t="s">
        <v>857</v>
      </c>
    </row>
    <row r="33" spans="1:4" ht="13.5" customHeight="1">
      <c r="A33" s="468" t="s">
        <v>842</v>
      </c>
      <c r="B33" s="501">
        <v>12.1</v>
      </c>
      <c r="C33" s="500">
        <v>13.7</v>
      </c>
      <c r="D33" s="467" t="s">
        <v>178</v>
      </c>
    </row>
    <row r="34" spans="1:4" ht="13.5" customHeight="1">
      <c r="A34" s="468" t="s">
        <v>843</v>
      </c>
      <c r="B34" s="501">
        <v>10.199999999999999</v>
      </c>
      <c r="C34" s="500">
        <v>11.8</v>
      </c>
      <c r="D34" s="467" t="s">
        <v>179</v>
      </c>
    </row>
    <row r="35" spans="1:4" ht="13.5" customHeight="1">
      <c r="A35" s="468" t="s">
        <v>844</v>
      </c>
      <c r="B35" s="501">
        <v>1</v>
      </c>
      <c r="C35" s="500">
        <v>0.9</v>
      </c>
      <c r="D35" s="467" t="s">
        <v>180</v>
      </c>
    </row>
    <row r="36" spans="1:4" ht="13.5" customHeight="1">
      <c r="A36" s="468" t="s">
        <v>840</v>
      </c>
      <c r="B36" s="501">
        <v>0.6</v>
      </c>
      <c r="C36" s="500">
        <v>0.39999999999999858</v>
      </c>
      <c r="D36" s="467" t="s">
        <v>10</v>
      </c>
    </row>
    <row r="37" spans="1:4" ht="4.5" customHeight="1">
      <c r="A37" s="453"/>
      <c r="B37" s="454"/>
      <c r="C37" s="454"/>
      <c r="D37" s="467"/>
    </row>
    <row r="38" spans="1:4" ht="13.5" customHeight="1">
      <c r="A38" s="944" t="s">
        <v>170</v>
      </c>
      <c r="B38" s="944"/>
      <c r="C38" s="944"/>
      <c r="D38" s="944"/>
    </row>
    <row r="39" spans="1:4" ht="13.5" customHeight="1">
      <c r="A39" s="940" t="s">
        <v>171</v>
      </c>
      <c r="B39" s="940"/>
      <c r="C39" s="940"/>
      <c r="D39" s="940"/>
    </row>
    <row r="40" spans="1:4" ht="4.5" customHeight="1">
      <c r="A40" s="477"/>
      <c r="B40" s="477"/>
      <c r="C40" s="477"/>
      <c r="D40" s="477"/>
    </row>
    <row r="41" spans="1:4" ht="13.5" customHeight="1">
      <c r="A41" s="506" t="s">
        <v>838</v>
      </c>
      <c r="B41" s="497">
        <v>100</v>
      </c>
      <c r="C41" s="497">
        <v>100</v>
      </c>
      <c r="D41" s="495" t="s">
        <v>2</v>
      </c>
    </row>
    <row r="42" spans="1:4" ht="13.5" customHeight="1">
      <c r="A42" s="506" t="s">
        <v>839</v>
      </c>
      <c r="B42" s="497">
        <v>30.7</v>
      </c>
      <c r="C42" s="497">
        <v>28.4</v>
      </c>
      <c r="D42" s="495" t="s">
        <v>166</v>
      </c>
    </row>
    <row r="43" spans="1:4" ht="13.5" customHeight="1">
      <c r="A43" s="505" t="s">
        <v>395</v>
      </c>
      <c r="B43" s="501">
        <v>10.6</v>
      </c>
      <c r="C43" s="501">
        <v>8.6</v>
      </c>
      <c r="D43" s="507" t="s">
        <v>28</v>
      </c>
    </row>
    <row r="44" spans="1:4" ht="13.5" customHeight="1">
      <c r="A44" s="504" t="s">
        <v>631</v>
      </c>
      <c r="B44" s="501">
        <v>7.4</v>
      </c>
      <c r="C44" s="501">
        <v>6.5</v>
      </c>
      <c r="D44" s="496" t="s">
        <v>846</v>
      </c>
    </row>
    <row r="45" spans="1:4" ht="13.5" customHeight="1">
      <c r="A45" s="508" t="s">
        <v>847</v>
      </c>
      <c r="B45" s="501">
        <v>4.4000000000000004</v>
      </c>
      <c r="C45" s="501">
        <v>3.8</v>
      </c>
      <c r="D45" s="509" t="s">
        <v>848</v>
      </c>
    </row>
    <row r="46" spans="1:4" ht="13.5" customHeight="1">
      <c r="A46" s="505" t="s">
        <v>849</v>
      </c>
      <c r="B46" s="501">
        <v>1</v>
      </c>
      <c r="C46" s="501">
        <v>0.7</v>
      </c>
      <c r="D46" s="507" t="s">
        <v>851</v>
      </c>
    </row>
    <row r="47" spans="1:4" ht="13.5" customHeight="1">
      <c r="A47" s="505" t="s">
        <v>850</v>
      </c>
      <c r="B47" s="501">
        <v>0.7</v>
      </c>
      <c r="C47" s="501">
        <v>0.6</v>
      </c>
      <c r="D47" s="507" t="s">
        <v>852</v>
      </c>
    </row>
    <row r="48" spans="1:4" ht="13.5" customHeight="1">
      <c r="A48" s="505" t="s">
        <v>399</v>
      </c>
      <c r="B48" s="501">
        <v>1.7</v>
      </c>
      <c r="C48" s="501">
        <v>1.4</v>
      </c>
      <c r="D48" s="507" t="s">
        <v>30</v>
      </c>
    </row>
    <row r="49" spans="1:4" ht="13.5" customHeight="1">
      <c r="A49" s="505" t="s">
        <v>400</v>
      </c>
      <c r="B49" s="501">
        <v>5</v>
      </c>
      <c r="C49" s="501">
        <v>4.4000000000000004</v>
      </c>
      <c r="D49" s="507" t="s">
        <v>31</v>
      </c>
    </row>
    <row r="50" spans="1:4" ht="13.5" customHeight="1">
      <c r="A50" s="504" t="s">
        <v>853</v>
      </c>
      <c r="B50" s="501">
        <v>2.8</v>
      </c>
      <c r="C50" s="501">
        <v>2</v>
      </c>
      <c r="D50" s="496" t="s">
        <v>854</v>
      </c>
    </row>
    <row r="51" spans="1:4" ht="13.5" customHeight="1">
      <c r="A51" s="505" t="s">
        <v>600</v>
      </c>
      <c r="B51" s="501">
        <v>7.6</v>
      </c>
      <c r="C51" s="501">
        <v>8.6999999999999993</v>
      </c>
      <c r="D51" s="507" t="s">
        <v>114</v>
      </c>
    </row>
    <row r="52" spans="1:4" ht="13.5" customHeight="1">
      <c r="A52" s="505" t="s">
        <v>601</v>
      </c>
      <c r="B52" s="501">
        <v>1.5</v>
      </c>
      <c r="C52" s="501">
        <v>1.7</v>
      </c>
      <c r="D52" s="507" t="s">
        <v>115</v>
      </c>
    </row>
    <row r="53" spans="1:4" ht="13.5" customHeight="1">
      <c r="A53" s="505" t="s">
        <v>840</v>
      </c>
      <c r="B53" s="501">
        <v>4.2</v>
      </c>
      <c r="C53" s="501">
        <v>3.6</v>
      </c>
      <c r="D53" s="507" t="s">
        <v>10</v>
      </c>
    </row>
    <row r="54" spans="1:4" ht="13.5" customHeight="1">
      <c r="A54" s="506" t="s">
        <v>841</v>
      </c>
      <c r="B54" s="497">
        <v>69.3</v>
      </c>
      <c r="C54" s="497">
        <v>71.599999999999994</v>
      </c>
      <c r="D54" s="495" t="s">
        <v>167</v>
      </c>
    </row>
    <row r="55" spans="1:4" ht="13.5" customHeight="1">
      <c r="A55" s="453" t="s">
        <v>845</v>
      </c>
      <c r="B55" s="501">
        <v>41.5</v>
      </c>
      <c r="C55" s="501">
        <v>42</v>
      </c>
      <c r="D55" s="507" t="s">
        <v>832</v>
      </c>
    </row>
    <row r="56" spans="1:4" ht="13.5" customHeight="1">
      <c r="A56" s="510" t="s">
        <v>378</v>
      </c>
      <c r="B56" s="502"/>
      <c r="C56" s="502"/>
      <c r="D56" s="509" t="s">
        <v>379</v>
      </c>
    </row>
    <row r="57" spans="1:4" ht="13.5" customHeight="1">
      <c r="A57" s="504" t="s">
        <v>620</v>
      </c>
      <c r="B57" s="501">
        <v>7</v>
      </c>
      <c r="C57" s="501">
        <v>8.1</v>
      </c>
      <c r="D57" s="496" t="s">
        <v>664</v>
      </c>
    </row>
    <row r="58" spans="1:4" ht="13.5" customHeight="1">
      <c r="A58" s="504" t="s">
        <v>621</v>
      </c>
      <c r="B58" s="501">
        <v>0.1</v>
      </c>
      <c r="C58" s="501">
        <v>0.1</v>
      </c>
      <c r="D58" s="496" t="s">
        <v>665</v>
      </c>
    </row>
    <row r="59" spans="1:4" ht="13.5" customHeight="1">
      <c r="A59" s="504" t="s">
        <v>325</v>
      </c>
      <c r="B59" s="501">
        <v>21.2</v>
      </c>
      <c r="C59" s="501">
        <v>19.899999999999999</v>
      </c>
      <c r="D59" s="496" t="s">
        <v>149</v>
      </c>
    </row>
    <row r="60" spans="1:4" ht="13.5" customHeight="1">
      <c r="A60" s="504" t="s">
        <v>622</v>
      </c>
      <c r="B60" s="501">
        <v>0</v>
      </c>
      <c r="C60" s="501">
        <v>0</v>
      </c>
      <c r="D60" s="496" t="s">
        <v>855</v>
      </c>
    </row>
    <row r="61" spans="1:4" ht="13.5" customHeight="1">
      <c r="A61" s="504" t="s">
        <v>624</v>
      </c>
      <c r="B61" s="501">
        <v>13</v>
      </c>
      <c r="C61" s="501">
        <v>13.7</v>
      </c>
      <c r="D61" s="496" t="s">
        <v>150</v>
      </c>
    </row>
    <row r="62" spans="1:4" ht="13.5" customHeight="1">
      <c r="A62" s="505" t="s">
        <v>842</v>
      </c>
      <c r="B62" s="501">
        <v>14.8</v>
      </c>
      <c r="C62" s="501">
        <v>15.7</v>
      </c>
      <c r="D62" s="467" t="s">
        <v>178</v>
      </c>
    </row>
    <row r="63" spans="1:4" ht="13.5" customHeight="1">
      <c r="A63" s="505" t="s">
        <v>843</v>
      </c>
      <c r="B63" s="501">
        <v>12.4</v>
      </c>
      <c r="C63" s="501">
        <v>13.4</v>
      </c>
      <c r="D63" s="467" t="s">
        <v>179</v>
      </c>
    </row>
    <row r="64" spans="1:4" ht="13.5" customHeight="1">
      <c r="A64" s="505" t="s">
        <v>840</v>
      </c>
      <c r="B64" s="501">
        <v>0.6</v>
      </c>
      <c r="C64" s="535">
        <v>0.5</v>
      </c>
      <c r="D64" s="467" t="s">
        <v>10</v>
      </c>
    </row>
    <row r="65" spans="1:4" ht="4.5" customHeight="1">
      <c r="A65" s="44"/>
      <c r="B65" s="44"/>
      <c r="C65" s="44"/>
      <c r="D65" s="44"/>
    </row>
    <row r="66" spans="1:4" ht="13.5" customHeight="1">
      <c r="A66" s="496" t="s">
        <v>833</v>
      </c>
      <c r="B66" s="458"/>
      <c r="C66" s="458"/>
      <c r="D66" s="458"/>
    </row>
    <row r="67" spans="1:4" ht="13.5" customHeight="1">
      <c r="A67" s="496" t="s">
        <v>834</v>
      </c>
      <c r="B67" s="458"/>
      <c r="C67" s="458"/>
      <c r="D67" s="458"/>
    </row>
    <row r="68" spans="1:4" ht="13.5" customHeight="1">
      <c r="A68" s="44"/>
      <c r="B68" s="44"/>
      <c r="C68" s="44"/>
      <c r="D68" s="44"/>
    </row>
  </sheetData>
  <mergeCells count="8">
    <mergeCell ref="A38:D38"/>
    <mergeCell ref="A39:D39"/>
    <mergeCell ref="A3:A4"/>
    <mergeCell ref="D3:D4"/>
    <mergeCell ref="F2:G3"/>
    <mergeCell ref="B4:C4"/>
    <mergeCell ref="A6:D6"/>
    <mergeCell ref="A7:D7"/>
  </mergeCells>
  <hyperlinks>
    <hyperlink ref="F2:G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H24"/>
  <sheetViews>
    <sheetView showGridLines="0" zoomScaleNormal="100" workbookViewId="0">
      <pane ySplit="9" topLeftCell="A10" activePane="bottomLeft" state="frozen"/>
      <selection pane="bottomLeft" sqref="A1:XFD1"/>
    </sheetView>
  </sheetViews>
  <sheetFormatPr defaultRowHeight="12.75"/>
  <cols>
    <col min="1" max="1" width="22.85546875" style="12" customWidth="1"/>
    <col min="2" max="2" width="5.7109375" style="12" customWidth="1"/>
    <col min="3" max="4" width="17.140625" style="12" customWidth="1"/>
    <col min="5" max="5" width="28.5703125" style="12" customWidth="1"/>
    <col min="6" max="16384" width="9.140625" style="12"/>
  </cols>
  <sheetData>
    <row r="1" spans="1:8" ht="13.5" customHeight="1">
      <c r="A1" s="250" t="s">
        <v>881</v>
      </c>
      <c r="B1" s="250"/>
      <c r="C1" s="250"/>
      <c r="D1" s="250"/>
      <c r="E1" s="250"/>
    </row>
    <row r="2" spans="1:8" ht="13.5" customHeight="1">
      <c r="A2" s="720" t="s">
        <v>342</v>
      </c>
      <c r="B2" s="720"/>
      <c r="C2" s="720"/>
      <c r="D2" s="720"/>
      <c r="E2" s="720"/>
      <c r="G2" s="710" t="s">
        <v>701</v>
      </c>
      <c r="H2" s="710"/>
    </row>
    <row r="3" spans="1:8" ht="13.5" customHeight="1">
      <c r="A3" s="385" t="s">
        <v>882</v>
      </c>
      <c r="B3" s="385"/>
      <c r="C3" s="385"/>
      <c r="D3" s="385"/>
      <c r="E3" s="385"/>
      <c r="G3" s="710"/>
      <c r="H3" s="710"/>
    </row>
    <row r="4" spans="1:8" ht="13.5" customHeight="1">
      <c r="A4" s="721" t="s">
        <v>343</v>
      </c>
      <c r="B4" s="721"/>
      <c r="C4" s="721"/>
      <c r="D4" s="721"/>
      <c r="E4" s="721"/>
    </row>
    <row r="5" spans="1:8" ht="13.5" customHeight="1">
      <c r="A5" s="724" t="s">
        <v>0</v>
      </c>
      <c r="B5" s="725"/>
      <c r="C5" s="735" t="s">
        <v>344</v>
      </c>
      <c r="D5" s="737" t="s">
        <v>346</v>
      </c>
      <c r="E5" s="730" t="s">
        <v>1</v>
      </c>
    </row>
    <row r="6" spans="1:8" ht="13.5" customHeight="1">
      <c r="A6" s="726"/>
      <c r="B6" s="727"/>
      <c r="C6" s="736"/>
      <c r="D6" s="738"/>
      <c r="E6" s="731"/>
    </row>
    <row r="7" spans="1:8" ht="13.5" customHeight="1">
      <c r="A7" s="726"/>
      <c r="B7" s="727"/>
      <c r="C7" s="736"/>
      <c r="D7" s="738"/>
      <c r="E7" s="731"/>
    </row>
    <row r="8" spans="1:8" ht="13.5" customHeight="1">
      <c r="A8" s="726"/>
      <c r="B8" s="727"/>
      <c r="C8" s="736"/>
      <c r="D8" s="738"/>
      <c r="E8" s="731"/>
    </row>
    <row r="9" spans="1:8" ht="13.5" customHeight="1" thickBot="1">
      <c r="A9" s="728"/>
      <c r="B9" s="729"/>
      <c r="C9" s="733" t="s">
        <v>341</v>
      </c>
      <c r="D9" s="733"/>
      <c r="E9" s="732"/>
    </row>
    <row r="10" spans="1:8" ht="4.5" customHeight="1">
      <c r="A10" s="43"/>
      <c r="B10" s="43"/>
      <c r="C10" s="46"/>
      <c r="D10" s="46"/>
      <c r="E10" s="47"/>
    </row>
    <row r="11" spans="1:8" ht="13.5" customHeight="1">
      <c r="A11" s="45" t="s">
        <v>347</v>
      </c>
      <c r="B11" s="51">
        <v>2015</v>
      </c>
      <c r="C11" s="53">
        <v>1736869</v>
      </c>
      <c r="D11" s="53">
        <v>1497463</v>
      </c>
      <c r="E11" s="48" t="s">
        <v>2</v>
      </c>
    </row>
    <row r="12" spans="1:8" ht="13.5" customHeight="1">
      <c r="A12" s="44"/>
      <c r="B12" s="52">
        <v>2016</v>
      </c>
      <c r="C12" s="54">
        <v>1698102</v>
      </c>
      <c r="D12" s="54">
        <v>1474343</v>
      </c>
      <c r="E12" s="49"/>
    </row>
    <row r="13" spans="1:8" ht="13.5" customHeight="1">
      <c r="A13" s="734" t="s">
        <v>355</v>
      </c>
      <c r="B13" s="734"/>
      <c r="C13" s="54">
        <v>1690780</v>
      </c>
      <c r="D13" s="54">
        <v>1468703</v>
      </c>
      <c r="E13" s="48" t="s">
        <v>3</v>
      </c>
    </row>
    <row r="14" spans="1:8" ht="13.5" customHeight="1">
      <c r="A14" s="723" t="s">
        <v>349</v>
      </c>
      <c r="B14" s="723"/>
      <c r="C14" s="53">
        <v>1430767</v>
      </c>
      <c r="D14" s="53">
        <v>1230984</v>
      </c>
      <c r="E14" s="50" t="s">
        <v>4</v>
      </c>
    </row>
    <row r="15" spans="1:8" ht="13.5" customHeight="1">
      <c r="A15" s="723" t="s">
        <v>350</v>
      </c>
      <c r="B15" s="723"/>
      <c r="C15" s="53">
        <v>8895</v>
      </c>
      <c r="D15" s="53">
        <v>7699</v>
      </c>
      <c r="E15" s="50" t="s">
        <v>5</v>
      </c>
    </row>
    <row r="16" spans="1:8" ht="13.5" customHeight="1">
      <c r="A16" s="723" t="s">
        <v>351</v>
      </c>
      <c r="B16" s="723"/>
      <c r="C16" s="55">
        <v>24662</v>
      </c>
      <c r="D16" s="55">
        <v>23394</v>
      </c>
      <c r="E16" s="50" t="s">
        <v>6</v>
      </c>
    </row>
    <row r="17" spans="1:5" ht="13.5" customHeight="1">
      <c r="A17" s="739" t="s">
        <v>352</v>
      </c>
      <c r="B17" s="739"/>
      <c r="C17" s="56">
        <v>22543</v>
      </c>
      <c r="D17" s="56">
        <v>21408</v>
      </c>
      <c r="E17" s="57" t="s">
        <v>348</v>
      </c>
    </row>
    <row r="18" spans="1:5" ht="13.5" customHeight="1">
      <c r="A18" s="723" t="s">
        <v>353</v>
      </c>
      <c r="B18" s="723"/>
      <c r="C18" s="53">
        <v>1202</v>
      </c>
      <c r="D18" s="53">
        <v>1162</v>
      </c>
      <c r="E18" s="50" t="s">
        <v>7</v>
      </c>
    </row>
    <row r="19" spans="1:5" ht="13.5" customHeight="1">
      <c r="A19" s="723" t="s">
        <v>354</v>
      </c>
      <c r="B19" s="723"/>
      <c r="C19" s="53">
        <v>213380</v>
      </c>
      <c r="D19" s="53">
        <v>196451</v>
      </c>
      <c r="E19" s="50" t="s">
        <v>8</v>
      </c>
    </row>
    <row r="20" spans="1:5" ht="13.5" customHeight="1">
      <c r="A20" s="723" t="s">
        <v>196</v>
      </c>
      <c r="B20" s="723"/>
      <c r="C20" s="55">
        <v>11874</v>
      </c>
      <c r="D20" s="55">
        <v>9014</v>
      </c>
      <c r="E20" s="50" t="s">
        <v>9</v>
      </c>
    </row>
    <row r="21" spans="1:5" ht="13.5" customHeight="1">
      <c r="A21" s="734" t="s">
        <v>356</v>
      </c>
      <c r="B21" s="734"/>
      <c r="C21" s="54">
        <v>7322</v>
      </c>
      <c r="D21" s="54">
        <v>5640</v>
      </c>
      <c r="E21" s="48" t="s">
        <v>10</v>
      </c>
    </row>
    <row r="22" spans="1:5" ht="4.5" customHeight="1">
      <c r="A22" s="42"/>
      <c r="B22" s="42"/>
      <c r="C22" s="42"/>
      <c r="D22" s="42"/>
      <c r="E22" s="42"/>
    </row>
    <row r="23" spans="1:5" ht="13.5" customHeight="1">
      <c r="A23" s="722" t="s">
        <v>1127</v>
      </c>
      <c r="B23" s="722"/>
      <c r="C23" s="722"/>
      <c r="D23" s="722"/>
      <c r="E23" s="722"/>
    </row>
    <row r="24" spans="1:5" ht="13.5" customHeight="1">
      <c r="A24" s="722" t="s">
        <v>1128</v>
      </c>
      <c r="B24" s="722"/>
      <c r="C24" s="722"/>
      <c r="D24" s="722"/>
      <c r="E24" s="722"/>
    </row>
  </sheetData>
  <mergeCells count="19">
    <mergeCell ref="A24:E24"/>
    <mergeCell ref="A17:B17"/>
    <mergeCell ref="A18:B18"/>
    <mergeCell ref="A19:B19"/>
    <mergeCell ref="A20:B20"/>
    <mergeCell ref="A21:B21"/>
    <mergeCell ref="G2:H3"/>
    <mergeCell ref="A2:E2"/>
    <mergeCell ref="A4:E4"/>
    <mergeCell ref="A23:E23"/>
    <mergeCell ref="A16:B16"/>
    <mergeCell ref="A5:B9"/>
    <mergeCell ref="E5:E9"/>
    <mergeCell ref="C9:D9"/>
    <mergeCell ref="A13:B13"/>
    <mergeCell ref="A14:B14"/>
    <mergeCell ref="A15:B15"/>
    <mergeCell ref="C5:C8"/>
    <mergeCell ref="D5:D8"/>
  </mergeCells>
  <hyperlinks>
    <hyperlink ref="G2:H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O28"/>
  <sheetViews>
    <sheetView showGridLines="0" workbookViewId="0">
      <pane ySplit="13" topLeftCell="A14" activePane="bottomLeft" state="frozen"/>
      <selection pane="bottomLeft" sqref="A1:XFD1"/>
    </sheetView>
  </sheetViews>
  <sheetFormatPr defaultRowHeight="15"/>
  <cols>
    <col min="1" max="1" width="17.28515625" customWidth="1"/>
    <col min="2" max="12" width="11.85546875" customWidth="1"/>
  </cols>
  <sheetData>
    <row r="1" spans="1:15" ht="15.75">
      <c r="A1" s="665" t="s">
        <v>1072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</row>
    <row r="2" spans="1:15" ht="15" customHeight="1">
      <c r="A2" s="750" t="s">
        <v>1041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N2" s="710" t="s">
        <v>701</v>
      </c>
      <c r="O2" s="710"/>
    </row>
    <row r="3" spans="1:15" ht="15" customHeight="1">
      <c r="A3" s="751" t="s">
        <v>1073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N3" s="710"/>
      <c r="O3" s="710"/>
    </row>
    <row r="4" spans="1:15" ht="15" customHeight="1">
      <c r="A4" s="752" t="s">
        <v>1042</v>
      </c>
      <c r="B4" s="752"/>
      <c r="C4" s="752"/>
      <c r="D4" s="752"/>
      <c r="E4" s="752"/>
      <c r="F4" s="752"/>
      <c r="G4" s="752"/>
      <c r="H4" s="752"/>
      <c r="I4" s="752"/>
      <c r="J4" s="752"/>
      <c r="K4" s="753"/>
      <c r="L4" s="753"/>
    </row>
    <row r="5" spans="1:15" ht="15" customHeight="1">
      <c r="A5" s="648"/>
      <c r="B5" s="717" t="s">
        <v>1062</v>
      </c>
      <c r="C5" s="742"/>
      <c r="D5" s="742"/>
      <c r="E5" s="742"/>
      <c r="F5" s="742"/>
      <c r="G5" s="742"/>
      <c r="H5" s="742"/>
      <c r="I5" s="742"/>
      <c r="J5" s="742"/>
      <c r="K5" s="654"/>
      <c r="L5" s="653"/>
    </row>
    <row r="6" spans="1:15" ht="15" customHeight="1">
      <c r="A6" s="615"/>
      <c r="B6" s="743"/>
      <c r="C6" s="744"/>
      <c r="D6" s="744"/>
      <c r="E6" s="744"/>
      <c r="F6" s="744"/>
      <c r="G6" s="744"/>
      <c r="H6" s="744"/>
      <c r="I6" s="744"/>
      <c r="J6" s="744"/>
      <c r="K6" s="715" t="s">
        <v>1063</v>
      </c>
      <c r="L6" s="712"/>
    </row>
    <row r="7" spans="1:15" ht="15" customHeight="1">
      <c r="A7" s="649"/>
      <c r="B7" s="549"/>
      <c r="C7" s="742" t="s">
        <v>931</v>
      </c>
      <c r="D7" s="742"/>
      <c r="E7" s="742"/>
      <c r="F7" s="742"/>
      <c r="G7" s="742"/>
      <c r="H7" s="742"/>
      <c r="I7" s="742"/>
      <c r="J7" s="742"/>
      <c r="K7" s="746" t="s">
        <v>1115</v>
      </c>
      <c r="L7" s="747"/>
    </row>
    <row r="8" spans="1:15" ht="15" customHeight="1">
      <c r="A8" s="615"/>
      <c r="B8" s="551"/>
      <c r="C8" s="745" t="s">
        <v>932</v>
      </c>
      <c r="D8" s="745"/>
      <c r="E8" s="745"/>
      <c r="F8" s="745"/>
      <c r="G8" s="745"/>
      <c r="H8" s="745"/>
      <c r="I8" s="745"/>
      <c r="J8" s="745"/>
      <c r="K8" s="655"/>
      <c r="L8" s="656"/>
    </row>
    <row r="9" spans="1:15">
      <c r="A9" s="615" t="s">
        <v>933</v>
      </c>
      <c r="B9" s="550"/>
      <c r="C9" s="405"/>
      <c r="D9" s="549"/>
      <c r="E9" s="549"/>
      <c r="F9" s="549"/>
      <c r="G9" s="549"/>
      <c r="H9" s="549"/>
      <c r="I9" s="549"/>
      <c r="J9" s="405"/>
      <c r="K9" s="652"/>
      <c r="L9" s="613" t="s">
        <v>1043</v>
      </c>
    </row>
    <row r="10" spans="1:15">
      <c r="A10" s="650" t="s">
        <v>934</v>
      </c>
      <c r="B10" s="550" t="s">
        <v>935</v>
      </c>
      <c r="C10" s="544" t="s">
        <v>936</v>
      </c>
      <c r="D10" s="551"/>
      <c r="E10" s="551"/>
      <c r="F10" s="551"/>
      <c r="G10" s="551"/>
      <c r="H10" s="551"/>
      <c r="I10" s="551"/>
      <c r="J10" s="609" t="s">
        <v>937</v>
      </c>
      <c r="K10" s="657" t="s">
        <v>1046</v>
      </c>
      <c r="L10" s="613" t="s">
        <v>1044</v>
      </c>
    </row>
    <row r="11" spans="1:15" ht="15" customHeight="1">
      <c r="A11" s="650"/>
      <c r="B11" s="552" t="s">
        <v>938</v>
      </c>
      <c r="C11" s="614" t="s">
        <v>939</v>
      </c>
      <c r="D11" s="550" t="s">
        <v>899</v>
      </c>
      <c r="E11" s="550" t="s">
        <v>900</v>
      </c>
      <c r="F11" s="550" t="s">
        <v>901</v>
      </c>
      <c r="G11" s="550" t="s">
        <v>902</v>
      </c>
      <c r="H11" s="550" t="s">
        <v>903</v>
      </c>
      <c r="I11" s="550" t="s">
        <v>904</v>
      </c>
      <c r="J11" s="614" t="s">
        <v>940</v>
      </c>
      <c r="K11" s="658" t="s">
        <v>949</v>
      </c>
      <c r="L11" s="659" t="s">
        <v>1048</v>
      </c>
    </row>
    <row r="12" spans="1:15" ht="15" customHeight="1">
      <c r="A12" s="649"/>
      <c r="B12" s="645"/>
      <c r="C12" s="646" t="s">
        <v>941</v>
      </c>
      <c r="D12" s="550" t="s">
        <v>942</v>
      </c>
      <c r="E12" s="550" t="s">
        <v>943</v>
      </c>
      <c r="F12" s="550" t="s">
        <v>944</v>
      </c>
      <c r="G12" s="550" t="s">
        <v>945</v>
      </c>
      <c r="H12" s="550" t="s">
        <v>946</v>
      </c>
      <c r="I12" s="550" t="s">
        <v>947</v>
      </c>
      <c r="J12" s="646" t="s">
        <v>948</v>
      </c>
      <c r="K12" s="658" t="s">
        <v>950</v>
      </c>
      <c r="L12" s="660" t="s">
        <v>1047</v>
      </c>
    </row>
    <row r="13" spans="1:15" ht="15" customHeight="1" thickBot="1">
      <c r="A13" s="651"/>
      <c r="B13" s="611"/>
      <c r="C13" s="647"/>
      <c r="D13" s="647"/>
      <c r="E13" s="647"/>
      <c r="F13" s="647"/>
      <c r="G13" s="647"/>
      <c r="H13" s="647"/>
      <c r="I13" s="647"/>
      <c r="J13" s="647"/>
      <c r="K13" s="644"/>
      <c r="L13" s="661" t="s">
        <v>1045</v>
      </c>
    </row>
    <row r="14" spans="1:15" ht="4.5" customHeight="1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612"/>
      <c r="L14" s="662"/>
    </row>
    <row r="15" spans="1:15">
      <c r="A15" s="748" t="s">
        <v>951</v>
      </c>
      <c r="B15" s="748"/>
      <c r="C15" s="748"/>
      <c r="D15" s="748"/>
      <c r="E15" s="748"/>
      <c r="F15" s="748"/>
      <c r="G15" s="748"/>
      <c r="H15" s="748"/>
      <c r="I15" s="748"/>
      <c r="J15" s="748"/>
      <c r="K15" s="748"/>
      <c r="L15" s="748"/>
    </row>
    <row r="16" spans="1:15">
      <c r="A16" s="749" t="s">
        <v>247</v>
      </c>
      <c r="B16" s="749"/>
      <c r="C16" s="749"/>
      <c r="D16" s="749"/>
      <c r="E16" s="749"/>
      <c r="F16" s="749"/>
      <c r="G16" s="749"/>
      <c r="H16" s="749"/>
      <c r="I16" s="749"/>
      <c r="J16" s="749"/>
      <c r="K16" s="749"/>
      <c r="L16" s="749"/>
    </row>
    <row r="17" spans="1:12">
      <c r="A17" s="663" t="s">
        <v>1064</v>
      </c>
      <c r="B17" s="547">
        <v>121.7</v>
      </c>
      <c r="C17" s="547">
        <v>2.1</v>
      </c>
      <c r="D17" s="547">
        <v>13.7</v>
      </c>
      <c r="E17" s="547">
        <v>22.9</v>
      </c>
      <c r="F17" s="547">
        <v>24.1</v>
      </c>
      <c r="G17" s="547">
        <v>14.6</v>
      </c>
      <c r="H17" s="547">
        <v>8</v>
      </c>
      <c r="I17" s="547">
        <v>11.4</v>
      </c>
      <c r="J17" s="547">
        <v>3.2</v>
      </c>
      <c r="K17" s="589">
        <v>14.25</v>
      </c>
      <c r="L17" s="589">
        <v>14.17</v>
      </c>
    </row>
    <row r="18" spans="1:12">
      <c r="A18" s="664" t="s">
        <v>1065</v>
      </c>
      <c r="B18" s="548">
        <v>120.9</v>
      </c>
      <c r="C18" s="548">
        <v>1.2</v>
      </c>
      <c r="D18" s="548">
        <v>15.5</v>
      </c>
      <c r="E18" s="548">
        <v>22</v>
      </c>
      <c r="F18" s="548">
        <v>24</v>
      </c>
      <c r="G18" s="548">
        <v>15.2</v>
      </c>
      <c r="H18" s="548">
        <v>7.7</v>
      </c>
      <c r="I18" s="548">
        <v>11</v>
      </c>
      <c r="J18" s="548">
        <v>3.4</v>
      </c>
      <c r="K18" s="591">
        <v>14.05</v>
      </c>
      <c r="L18" s="591">
        <v>14</v>
      </c>
    </row>
    <row r="19" spans="1:12" ht="15" customHeight="1">
      <c r="A19" s="748" t="s">
        <v>952</v>
      </c>
      <c r="B19" s="748"/>
      <c r="C19" s="748"/>
      <c r="D19" s="748"/>
      <c r="E19" s="748"/>
      <c r="F19" s="748"/>
      <c r="G19" s="748"/>
      <c r="H19" s="748"/>
      <c r="I19" s="748"/>
      <c r="J19" s="748"/>
      <c r="K19" s="748"/>
      <c r="L19" s="748"/>
    </row>
    <row r="20" spans="1:12" ht="15" customHeight="1">
      <c r="A20" s="749" t="s">
        <v>953</v>
      </c>
      <c r="B20" s="749"/>
      <c r="C20" s="749"/>
      <c r="D20" s="749"/>
      <c r="E20" s="749"/>
      <c r="F20" s="749"/>
      <c r="G20" s="749"/>
      <c r="H20" s="749"/>
      <c r="I20" s="749"/>
      <c r="J20" s="749"/>
      <c r="K20" s="749"/>
      <c r="L20" s="749"/>
    </row>
    <row r="21" spans="1:12">
      <c r="A21" s="663" t="s">
        <v>1064</v>
      </c>
      <c r="B21" s="547">
        <v>121.2</v>
      </c>
      <c r="C21" s="547">
        <v>2.1</v>
      </c>
      <c r="D21" s="547">
        <v>13.7</v>
      </c>
      <c r="E21" s="547">
        <v>23</v>
      </c>
      <c r="F21" s="547">
        <v>24.3</v>
      </c>
      <c r="G21" s="547">
        <v>14.6</v>
      </c>
      <c r="H21" s="547">
        <v>8</v>
      </c>
      <c r="I21" s="547">
        <v>11.4</v>
      </c>
      <c r="J21" s="547">
        <v>2.9</v>
      </c>
      <c r="K21" s="589">
        <v>12.29</v>
      </c>
      <c r="L21" s="589">
        <v>12.24</v>
      </c>
    </row>
    <row r="22" spans="1:12">
      <c r="A22" s="664" t="s">
        <v>1065</v>
      </c>
      <c r="B22" s="548">
        <v>120.4</v>
      </c>
      <c r="C22" s="548">
        <v>1.2</v>
      </c>
      <c r="D22" s="548">
        <v>15.5</v>
      </c>
      <c r="E22" s="548">
        <v>22.1</v>
      </c>
      <c r="F22" s="548">
        <v>24.1</v>
      </c>
      <c r="G22" s="548">
        <v>15.2</v>
      </c>
      <c r="H22" s="548">
        <v>7.8</v>
      </c>
      <c r="I22" s="548">
        <v>11</v>
      </c>
      <c r="J22" s="548">
        <v>3.1</v>
      </c>
      <c r="K22" s="590">
        <v>12.25</v>
      </c>
      <c r="L22" s="590">
        <v>12.21</v>
      </c>
    </row>
    <row r="23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740" t="s">
        <v>1130</v>
      </c>
      <c r="B24" s="740"/>
      <c r="C24" s="740"/>
      <c r="D24" s="740"/>
      <c r="E24" s="740"/>
      <c r="F24" s="740"/>
      <c r="G24" s="740"/>
      <c r="H24" s="740"/>
      <c r="I24" s="740"/>
      <c r="J24" s="740"/>
      <c r="K24" s="740"/>
      <c r="L24" s="740"/>
    </row>
    <row r="25" spans="1:12">
      <c r="A25" s="740" t="s">
        <v>954</v>
      </c>
      <c r="B25" s="740"/>
      <c r="C25" s="740"/>
      <c r="D25" s="740"/>
      <c r="E25" s="740"/>
      <c r="F25" s="740"/>
      <c r="G25" s="740"/>
      <c r="H25" s="740"/>
      <c r="I25" s="740"/>
      <c r="J25" s="740"/>
      <c r="K25" s="740"/>
      <c r="L25" s="740"/>
    </row>
    <row r="26" spans="1:12">
      <c r="A26" s="741" t="s">
        <v>1129</v>
      </c>
      <c r="B26" s="741"/>
      <c r="C26" s="741"/>
      <c r="D26" s="741"/>
      <c r="E26" s="741"/>
      <c r="F26" s="741"/>
      <c r="G26" s="741"/>
      <c r="H26" s="741"/>
      <c r="I26" s="741"/>
      <c r="J26" s="741"/>
      <c r="K26" s="741"/>
      <c r="L26" s="741"/>
    </row>
    <row r="27" spans="1:12">
      <c r="A27" s="741" t="s">
        <v>1066</v>
      </c>
      <c r="B27" s="741"/>
      <c r="C27" s="741"/>
      <c r="D27" s="741"/>
      <c r="E27" s="741"/>
      <c r="F27" s="741"/>
      <c r="G27" s="741"/>
      <c r="H27" s="741"/>
      <c r="I27" s="741"/>
      <c r="J27" s="741"/>
      <c r="K27" s="741"/>
      <c r="L27" s="741"/>
    </row>
    <row r="28" spans="1:12">
      <c r="A28" s="545"/>
      <c r="B28" s="545"/>
      <c r="C28" s="545"/>
      <c r="D28" s="545"/>
      <c r="E28" s="545"/>
      <c r="F28" s="545"/>
      <c r="G28" s="545"/>
      <c r="H28" s="545"/>
      <c r="I28" s="545"/>
      <c r="J28" s="545"/>
      <c r="K28" s="545"/>
      <c r="L28" s="545"/>
    </row>
  </sheetData>
  <mergeCells count="17">
    <mergeCell ref="N2:O3"/>
    <mergeCell ref="A2:L2"/>
    <mergeCell ref="A3:L3"/>
    <mergeCell ref="A4:L4"/>
    <mergeCell ref="K6:L6"/>
    <mergeCell ref="A25:L25"/>
    <mergeCell ref="A26:L26"/>
    <mergeCell ref="A27:L27"/>
    <mergeCell ref="B5:J6"/>
    <mergeCell ref="C7:J7"/>
    <mergeCell ref="C8:J8"/>
    <mergeCell ref="K7:L7"/>
    <mergeCell ref="A15:L15"/>
    <mergeCell ref="A16:L16"/>
    <mergeCell ref="A19:L19"/>
    <mergeCell ref="A20:L20"/>
    <mergeCell ref="A24:L24"/>
  </mergeCells>
  <hyperlinks>
    <hyperlink ref="N2:O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Strona &amp;P z &amp;N</oddFooter>
  </headerFooter>
  <ignoredErrors>
    <ignoredError sqref="A17 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I18"/>
  <sheetViews>
    <sheetView showGridLines="0" workbookViewId="0">
      <pane ySplit="8" topLeftCell="A9" activePane="bottomLeft" state="frozen"/>
      <selection pane="bottomLeft" sqref="A1:XFD1"/>
    </sheetView>
  </sheetViews>
  <sheetFormatPr defaultRowHeight="15"/>
  <cols>
    <col min="1" max="1" width="22.140625" customWidth="1"/>
    <col min="2" max="2" width="3.85546875" customWidth="1"/>
    <col min="3" max="6" width="14.42578125" customWidth="1"/>
    <col min="7" max="7" width="9.140625" style="616"/>
  </cols>
  <sheetData>
    <row r="1" spans="1:9">
      <c r="A1" s="667" t="s">
        <v>1049</v>
      </c>
      <c r="B1" s="667"/>
      <c r="C1" s="667"/>
      <c r="D1" s="667"/>
      <c r="E1" s="667"/>
      <c r="F1" s="667"/>
    </row>
    <row r="2" spans="1:9">
      <c r="A2" s="668" t="s">
        <v>1075</v>
      </c>
      <c r="B2" s="668"/>
      <c r="C2" s="669"/>
      <c r="D2" s="669"/>
      <c r="E2" s="669"/>
      <c r="F2" s="669"/>
      <c r="H2" s="710" t="s">
        <v>701</v>
      </c>
      <c r="I2" s="710"/>
    </row>
    <row r="3" spans="1:9" ht="16.5">
      <c r="A3" s="756"/>
      <c r="B3" s="757"/>
      <c r="C3" s="754" t="s">
        <v>1050</v>
      </c>
      <c r="D3" s="754"/>
      <c r="E3" s="754"/>
      <c r="F3" s="754"/>
      <c r="H3" s="710"/>
      <c r="I3" s="710"/>
    </row>
    <row r="4" spans="1:9">
      <c r="A4" s="755" t="s">
        <v>1054</v>
      </c>
      <c r="B4" s="758"/>
      <c r="C4" s="755"/>
      <c r="D4" s="755"/>
      <c r="E4" s="755"/>
      <c r="F4" s="755"/>
    </row>
    <row r="5" spans="1:9">
      <c r="A5" s="759" t="s">
        <v>1055</v>
      </c>
      <c r="B5" s="760"/>
      <c r="C5" s="755"/>
      <c r="D5" s="755"/>
      <c r="E5" s="755"/>
      <c r="F5" s="755"/>
    </row>
    <row r="6" spans="1:9">
      <c r="A6" s="755" t="s">
        <v>898</v>
      </c>
      <c r="B6" s="758"/>
      <c r="C6" s="762" t="s">
        <v>1057</v>
      </c>
      <c r="D6" s="619" t="s">
        <v>888</v>
      </c>
      <c r="E6" s="619" t="s">
        <v>889</v>
      </c>
      <c r="F6" s="620" t="s">
        <v>890</v>
      </c>
    </row>
    <row r="7" spans="1:9">
      <c r="A7" s="755" t="s">
        <v>1056</v>
      </c>
      <c r="B7" s="758"/>
      <c r="C7" s="763"/>
      <c r="D7" s="621" t="s">
        <v>891</v>
      </c>
      <c r="E7" s="621" t="s">
        <v>892</v>
      </c>
      <c r="F7" s="622" t="s">
        <v>893</v>
      </c>
    </row>
    <row r="8" spans="1:9" ht="15.75" thickBot="1">
      <c r="A8" s="623"/>
      <c r="B8" s="623"/>
      <c r="C8" s="764"/>
      <c r="D8" s="624" t="s">
        <v>894</v>
      </c>
      <c r="E8" s="624" t="s">
        <v>895</v>
      </c>
      <c r="F8" s="625" t="s">
        <v>896</v>
      </c>
    </row>
    <row r="9" spans="1:9" s="618" customFormat="1" ht="3.75" customHeight="1">
      <c r="A9" s="626"/>
      <c r="B9" s="627"/>
      <c r="C9" s="628"/>
      <c r="D9" s="629"/>
      <c r="E9" s="629"/>
      <c r="F9" s="629"/>
      <c r="G9" s="617"/>
    </row>
    <row r="10" spans="1:9">
      <c r="A10" s="630" t="s">
        <v>1058</v>
      </c>
      <c r="B10" s="631" t="s">
        <v>11</v>
      </c>
      <c r="C10" s="636">
        <v>52053</v>
      </c>
      <c r="D10" s="636">
        <v>67562</v>
      </c>
      <c r="E10" s="636">
        <v>53831</v>
      </c>
      <c r="F10" s="637">
        <v>35834</v>
      </c>
    </row>
    <row r="11" spans="1:9">
      <c r="A11" s="632" t="s">
        <v>897</v>
      </c>
      <c r="B11" s="631" t="s">
        <v>12</v>
      </c>
      <c r="C11" s="636">
        <v>54085</v>
      </c>
      <c r="D11" s="636">
        <v>67852</v>
      </c>
      <c r="E11" s="636">
        <v>56639</v>
      </c>
      <c r="F11" s="637">
        <v>37126</v>
      </c>
    </row>
    <row r="12" spans="1:9">
      <c r="A12" s="630" t="s">
        <v>1059</v>
      </c>
      <c r="B12" s="633" t="s">
        <v>11</v>
      </c>
      <c r="C12" s="638">
        <v>885.5</v>
      </c>
      <c r="D12" s="638">
        <v>1149.4000000000001</v>
      </c>
      <c r="E12" s="638">
        <v>915.8</v>
      </c>
      <c r="F12" s="638">
        <v>609.6</v>
      </c>
    </row>
    <row r="13" spans="1:9">
      <c r="A13" s="632" t="s">
        <v>1051</v>
      </c>
      <c r="B13" s="631" t="s">
        <v>12</v>
      </c>
      <c r="C13" s="639">
        <v>922</v>
      </c>
      <c r="D13" s="636">
        <v>1156.7</v>
      </c>
      <c r="E13" s="636">
        <v>965.5</v>
      </c>
      <c r="F13" s="637">
        <v>632.9</v>
      </c>
    </row>
    <row r="14" spans="1:9" s="616" customFormat="1" ht="3.75" customHeight="1">
      <c r="A14" s="634"/>
      <c r="B14" s="634"/>
      <c r="C14" s="634"/>
      <c r="D14" s="634"/>
      <c r="E14" s="634"/>
      <c r="F14" s="634"/>
    </row>
    <row r="15" spans="1:9">
      <c r="A15" s="761" t="s">
        <v>1052</v>
      </c>
      <c r="B15" s="761"/>
      <c r="C15" s="761"/>
      <c r="D15" s="761"/>
      <c r="E15" s="761"/>
      <c r="F15" s="761"/>
    </row>
    <row r="16" spans="1:9">
      <c r="A16" s="761" t="s">
        <v>1053</v>
      </c>
      <c r="B16" s="761"/>
      <c r="C16" s="761"/>
      <c r="D16" s="761"/>
      <c r="E16" s="761"/>
      <c r="F16" s="761"/>
    </row>
    <row r="17" spans="1:6" ht="16.5">
      <c r="A17" s="635"/>
      <c r="B17" s="635"/>
      <c r="C17" s="635"/>
      <c r="D17" s="635"/>
      <c r="E17" s="635"/>
      <c r="F17" s="635"/>
    </row>
    <row r="18" spans="1:6" ht="16.5">
      <c r="A18" s="514"/>
      <c r="B18" s="514"/>
      <c r="C18" s="514"/>
      <c r="D18" s="514"/>
      <c r="E18" s="514"/>
      <c r="F18" s="514"/>
    </row>
  </sheetData>
  <mergeCells count="10">
    <mergeCell ref="A15:F15"/>
    <mergeCell ref="A16:F16"/>
    <mergeCell ref="A6:B6"/>
    <mergeCell ref="A7:B7"/>
    <mergeCell ref="C6:C8"/>
    <mergeCell ref="C3:F5"/>
    <mergeCell ref="A3:B3"/>
    <mergeCell ref="A4:B4"/>
    <mergeCell ref="A5:B5"/>
    <mergeCell ref="H2:I3"/>
  </mergeCells>
  <hyperlinks>
    <hyperlink ref="M1" location="'Spis tablic List of tables'!A46" display="Powrót do spisu tablic"/>
    <hyperlink ref="M2" location="'Spis tablic List of tables'!A46" display="Return to list of tables"/>
    <hyperlink ref="M1:M2" location="'Spis tablic List of tables'!A1" display="Powrót do spisu tablic"/>
    <hyperlink ref="H2:I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H69"/>
  <sheetViews>
    <sheetView showGridLines="0" zoomScaleNormal="100" workbookViewId="0">
      <pane ySplit="10" topLeftCell="A11" activePane="bottomLeft" state="frozen"/>
      <selection pane="bottomLeft" sqref="A1:XFD1"/>
    </sheetView>
  </sheetViews>
  <sheetFormatPr defaultRowHeight="12.75"/>
  <cols>
    <col min="1" max="1" width="31.7109375" style="13" customWidth="1"/>
    <col min="2" max="2" width="2.28515625" style="13" customWidth="1"/>
    <col min="3" max="4" width="14.28515625" style="13" customWidth="1"/>
    <col min="5" max="5" width="34" style="13" customWidth="1"/>
    <col min="6" max="16384" width="9.140625" style="13"/>
  </cols>
  <sheetData>
    <row r="1" spans="1:8" ht="13.5" customHeight="1">
      <c r="A1" s="251" t="s">
        <v>963</v>
      </c>
      <c r="B1" s="251"/>
      <c r="C1" s="251"/>
      <c r="D1" s="251"/>
      <c r="E1" s="251"/>
    </row>
    <row r="2" spans="1:8" ht="13.5" customHeight="1">
      <c r="A2" s="369" t="s">
        <v>361</v>
      </c>
      <c r="B2" s="369"/>
      <c r="C2" s="369"/>
      <c r="D2" s="369"/>
      <c r="E2" s="369"/>
      <c r="G2" s="710" t="s">
        <v>701</v>
      </c>
      <c r="H2" s="710"/>
    </row>
    <row r="3" spans="1:8" ht="13.5" customHeight="1">
      <c r="A3" s="370" t="s">
        <v>362</v>
      </c>
      <c r="B3" s="370"/>
      <c r="C3" s="370"/>
      <c r="D3" s="370"/>
      <c r="E3" s="370"/>
      <c r="G3" s="710"/>
      <c r="H3" s="710"/>
    </row>
    <row r="4" spans="1:8" ht="13.5" customHeight="1">
      <c r="A4" s="370" t="s">
        <v>363</v>
      </c>
      <c r="B4" s="370"/>
      <c r="C4" s="370"/>
      <c r="D4" s="370"/>
      <c r="E4" s="370"/>
    </row>
    <row r="5" spans="1:8" ht="13.5" customHeight="1">
      <c r="A5" s="770" t="s">
        <v>345</v>
      </c>
      <c r="B5" s="770"/>
      <c r="C5" s="771" t="s">
        <v>200</v>
      </c>
      <c r="D5" s="774" t="s">
        <v>907</v>
      </c>
      <c r="E5" s="405"/>
    </row>
    <row r="6" spans="1:8" ht="13.5" customHeight="1">
      <c r="A6" s="765" t="s">
        <v>0</v>
      </c>
      <c r="B6" s="765"/>
      <c r="C6" s="772"/>
      <c r="D6" s="772"/>
      <c r="E6" s="406" t="s">
        <v>1</v>
      </c>
    </row>
    <row r="7" spans="1:8" ht="13.5" customHeight="1">
      <c r="A7" s="407"/>
      <c r="B7" s="407"/>
      <c r="C7" s="772"/>
      <c r="D7" s="772"/>
      <c r="E7" s="408"/>
    </row>
    <row r="8" spans="1:8" ht="13.5" customHeight="1">
      <c r="A8" s="766" t="s">
        <v>15</v>
      </c>
      <c r="B8" s="766"/>
      <c r="C8" s="772"/>
      <c r="D8" s="772"/>
      <c r="E8" s="409" t="s">
        <v>366</v>
      </c>
    </row>
    <row r="9" spans="1:8" ht="13.5" customHeight="1">
      <c r="A9" s="410" t="s">
        <v>364</v>
      </c>
      <c r="B9" s="410"/>
      <c r="C9" s="772"/>
      <c r="D9" s="772"/>
      <c r="E9" s="409" t="s">
        <v>365</v>
      </c>
    </row>
    <row r="10" spans="1:8" ht="13.5" customHeight="1" thickBot="1">
      <c r="A10" s="767" t="s">
        <v>345</v>
      </c>
      <c r="B10" s="767"/>
      <c r="C10" s="773"/>
      <c r="D10" s="773"/>
      <c r="E10" s="411"/>
    </row>
    <row r="11" spans="1:8" ht="4.5" customHeight="1">
      <c r="A11" s="68"/>
      <c r="B11" s="68"/>
      <c r="C11" s="69"/>
      <c r="D11" s="69"/>
      <c r="E11" s="60"/>
    </row>
    <row r="12" spans="1:8" ht="13.5" customHeight="1">
      <c r="A12" s="769" t="s">
        <v>16</v>
      </c>
      <c r="B12" s="769"/>
      <c r="C12" s="769"/>
      <c r="D12" s="769"/>
      <c r="E12" s="769"/>
    </row>
    <row r="13" spans="1:8" ht="13.5" customHeight="1">
      <c r="A13" s="768" t="s">
        <v>17</v>
      </c>
      <c r="B13" s="768"/>
      <c r="C13" s="768"/>
      <c r="D13" s="768"/>
      <c r="E13" s="768"/>
    </row>
    <row r="14" spans="1:8" ht="4.5" customHeight="1">
      <c r="A14" s="59"/>
      <c r="B14" s="59"/>
      <c r="C14" s="59"/>
      <c r="D14" s="59"/>
      <c r="E14" s="59"/>
    </row>
    <row r="15" spans="1:8" ht="13.5" customHeight="1">
      <c r="A15" s="63" t="s">
        <v>367</v>
      </c>
      <c r="B15" s="64" t="s">
        <v>11</v>
      </c>
      <c r="C15" s="75">
        <v>269.39999999999998</v>
      </c>
      <c r="D15" s="76">
        <v>278.5</v>
      </c>
      <c r="E15" s="61" t="s">
        <v>375</v>
      </c>
    </row>
    <row r="16" spans="1:8" ht="13.5" customHeight="1">
      <c r="A16" s="60"/>
      <c r="B16" s="64" t="s">
        <v>12</v>
      </c>
      <c r="C16" s="75">
        <v>222.3</v>
      </c>
      <c r="D16" s="76">
        <v>241.4</v>
      </c>
      <c r="E16" s="60"/>
    </row>
    <row r="17" spans="1:8" ht="13.5" customHeight="1">
      <c r="A17" s="70" t="s">
        <v>368</v>
      </c>
      <c r="B17" s="64" t="s">
        <v>11</v>
      </c>
      <c r="C17" s="75">
        <v>150.30000000000001</v>
      </c>
      <c r="D17" s="76">
        <v>149.5</v>
      </c>
      <c r="E17" s="71" t="s">
        <v>371</v>
      </c>
    </row>
    <row r="18" spans="1:8" ht="13.5" customHeight="1">
      <c r="A18" s="60"/>
      <c r="B18" s="64" t="s">
        <v>12</v>
      </c>
      <c r="C18" s="75">
        <v>123.5</v>
      </c>
      <c r="D18" s="76">
        <v>128.30000000000001</v>
      </c>
      <c r="E18" s="60"/>
    </row>
    <row r="19" spans="1:8" ht="13.5" customHeight="1">
      <c r="A19" s="70" t="s">
        <v>369</v>
      </c>
      <c r="B19" s="64" t="s">
        <v>11</v>
      </c>
      <c r="C19" s="75">
        <v>44.6</v>
      </c>
      <c r="D19" s="76">
        <v>44.9</v>
      </c>
      <c r="E19" s="71" t="s">
        <v>372</v>
      </c>
    </row>
    <row r="20" spans="1:8" ht="13.5" customHeight="1">
      <c r="A20" s="60"/>
      <c r="B20" s="64" t="s">
        <v>12</v>
      </c>
      <c r="C20" s="75">
        <v>38</v>
      </c>
      <c r="D20" s="76">
        <v>40.200000000000003</v>
      </c>
      <c r="E20" s="60"/>
      <c r="H20" s="328"/>
    </row>
    <row r="21" spans="1:8" ht="13.5" customHeight="1">
      <c r="A21" s="70" t="s">
        <v>370</v>
      </c>
      <c r="B21" s="64" t="s">
        <v>11</v>
      </c>
      <c r="C21" s="75">
        <v>74.5</v>
      </c>
      <c r="D21" s="76">
        <v>84</v>
      </c>
      <c r="E21" s="71" t="s">
        <v>373</v>
      </c>
    </row>
    <row r="22" spans="1:8" ht="13.5" customHeight="1">
      <c r="A22" s="60"/>
      <c r="B22" s="64" t="s">
        <v>12</v>
      </c>
      <c r="C22" s="75">
        <v>60.8</v>
      </c>
      <c r="D22" s="76">
        <v>72.900000000000006</v>
      </c>
      <c r="E22" s="60"/>
    </row>
    <row r="23" spans="1:8" ht="13.5" customHeight="1">
      <c r="A23" s="63" t="s">
        <v>374</v>
      </c>
      <c r="B23" s="64" t="s">
        <v>11</v>
      </c>
      <c r="C23" s="75">
        <v>116.3</v>
      </c>
      <c r="D23" s="76">
        <v>357.5</v>
      </c>
      <c r="E23" s="61" t="s">
        <v>376</v>
      </c>
    </row>
    <row r="24" spans="1:8" ht="13.5" customHeight="1">
      <c r="A24" s="60"/>
      <c r="B24" s="64" t="s">
        <v>12</v>
      </c>
      <c r="C24" s="75">
        <v>93.1</v>
      </c>
      <c r="D24" s="76">
        <v>332.7</v>
      </c>
      <c r="E24" s="60"/>
    </row>
    <row r="25" spans="1:8" ht="4.5" customHeight="1">
      <c r="A25" s="60"/>
      <c r="B25" s="64"/>
      <c r="C25" s="65"/>
      <c r="D25" s="65"/>
      <c r="E25" s="60"/>
    </row>
    <row r="26" spans="1:8" ht="13.5" customHeight="1">
      <c r="A26" s="769" t="s">
        <v>18</v>
      </c>
      <c r="B26" s="769"/>
      <c r="C26" s="769"/>
      <c r="D26" s="769"/>
      <c r="E26" s="769"/>
    </row>
    <row r="27" spans="1:8" ht="13.5" customHeight="1">
      <c r="A27" s="768" t="s">
        <v>19</v>
      </c>
      <c r="B27" s="768"/>
      <c r="C27" s="768"/>
      <c r="D27" s="768"/>
      <c r="E27" s="768"/>
    </row>
    <row r="28" spans="1:8" ht="4.5" customHeight="1">
      <c r="A28" s="59"/>
      <c r="B28" s="59"/>
      <c r="C28" s="59"/>
      <c r="D28" s="59"/>
      <c r="E28" s="59"/>
    </row>
    <row r="29" spans="1:8" ht="13.5" customHeight="1">
      <c r="A29" s="63" t="s">
        <v>367</v>
      </c>
      <c r="B29" s="64" t="s">
        <v>11</v>
      </c>
      <c r="C29" s="75">
        <v>94.9</v>
      </c>
      <c r="D29" s="75">
        <v>103.4</v>
      </c>
      <c r="E29" s="66" t="s">
        <v>375</v>
      </c>
    </row>
    <row r="30" spans="1:8" ht="13.5" customHeight="1">
      <c r="A30" s="60"/>
      <c r="B30" s="64" t="s">
        <v>12</v>
      </c>
      <c r="C30" s="75">
        <v>95.4</v>
      </c>
      <c r="D30" s="75">
        <v>108.6</v>
      </c>
      <c r="E30" s="67"/>
    </row>
    <row r="31" spans="1:8" ht="13.5" customHeight="1">
      <c r="A31" s="70" t="s">
        <v>368</v>
      </c>
      <c r="B31" s="64" t="s">
        <v>11</v>
      </c>
      <c r="C31" s="75">
        <v>92.6</v>
      </c>
      <c r="D31" s="75">
        <v>99.5</v>
      </c>
      <c r="E31" s="72" t="s">
        <v>371</v>
      </c>
    </row>
    <row r="32" spans="1:8" ht="13.5" customHeight="1">
      <c r="A32" s="60"/>
      <c r="B32" s="64" t="s">
        <v>12</v>
      </c>
      <c r="C32" s="75">
        <v>92.9</v>
      </c>
      <c r="D32" s="75">
        <v>103.9</v>
      </c>
      <c r="E32" s="67"/>
    </row>
    <row r="33" spans="1:5" ht="13.5" customHeight="1">
      <c r="A33" s="70" t="s">
        <v>369</v>
      </c>
      <c r="B33" s="64" t="s">
        <v>11</v>
      </c>
      <c r="C33" s="75">
        <v>97.9</v>
      </c>
      <c r="D33" s="75">
        <v>100.6</v>
      </c>
      <c r="E33" s="72" t="s">
        <v>372</v>
      </c>
    </row>
    <row r="34" spans="1:5" ht="13.5" customHeight="1">
      <c r="A34" s="60"/>
      <c r="B34" s="64" t="s">
        <v>12</v>
      </c>
      <c r="C34" s="75">
        <v>99.5</v>
      </c>
      <c r="D34" s="75">
        <v>105.8</v>
      </c>
      <c r="E34" s="67"/>
    </row>
    <row r="35" spans="1:5" ht="13.5" customHeight="1">
      <c r="A35" s="70" t="s">
        <v>370</v>
      </c>
      <c r="B35" s="64" t="s">
        <v>11</v>
      </c>
      <c r="C35" s="75">
        <v>97.9</v>
      </c>
      <c r="D35" s="75">
        <v>112.8</v>
      </c>
      <c r="E35" s="72" t="s">
        <v>373</v>
      </c>
    </row>
    <row r="36" spans="1:5" ht="13.5" customHeight="1">
      <c r="A36" s="60"/>
      <c r="B36" s="64" t="s">
        <v>12</v>
      </c>
      <c r="C36" s="75">
        <v>98.2</v>
      </c>
      <c r="D36" s="75">
        <v>119.7</v>
      </c>
      <c r="E36" s="67"/>
    </row>
    <row r="37" spans="1:5" ht="13.5" customHeight="1">
      <c r="A37" s="63" t="s">
        <v>374</v>
      </c>
      <c r="B37" s="64" t="s">
        <v>11</v>
      </c>
      <c r="C37" s="75">
        <v>120.3</v>
      </c>
      <c r="D37" s="75">
        <v>307.5</v>
      </c>
      <c r="E37" s="66" t="s">
        <v>376</v>
      </c>
    </row>
    <row r="38" spans="1:5" ht="13.5" customHeight="1">
      <c r="A38" s="60"/>
      <c r="B38" s="64" t="s">
        <v>12</v>
      </c>
      <c r="C38" s="75">
        <v>133.6</v>
      </c>
      <c r="D38" s="75">
        <v>357.2</v>
      </c>
      <c r="E38" s="67"/>
    </row>
    <row r="39" spans="1:5" ht="4.5" customHeight="1">
      <c r="A39" s="60"/>
      <c r="B39" s="64"/>
      <c r="C39" s="65"/>
      <c r="D39" s="65"/>
      <c r="E39" s="60"/>
    </row>
    <row r="40" spans="1:5" ht="15" customHeight="1">
      <c r="A40" s="769" t="s">
        <v>357</v>
      </c>
      <c r="B40" s="769"/>
      <c r="C40" s="769"/>
      <c r="D40" s="769"/>
      <c r="E40" s="769"/>
    </row>
    <row r="41" spans="1:5" ht="15" customHeight="1">
      <c r="A41" s="768" t="s">
        <v>358</v>
      </c>
      <c r="B41" s="768"/>
      <c r="C41" s="768"/>
      <c r="D41" s="768"/>
      <c r="E41" s="768"/>
    </row>
    <row r="42" spans="1:5" ht="4.5" customHeight="1">
      <c r="A42" s="59"/>
      <c r="B42" s="59"/>
      <c r="C42" s="59"/>
      <c r="D42" s="59"/>
      <c r="E42" s="59"/>
    </row>
    <row r="43" spans="1:5" ht="13.5" customHeight="1">
      <c r="A43" s="63" t="s">
        <v>367</v>
      </c>
      <c r="B43" s="64" t="s">
        <v>11</v>
      </c>
      <c r="C43" s="75">
        <v>155.1</v>
      </c>
      <c r="D43" s="75">
        <v>164</v>
      </c>
      <c r="E43" s="66" t="s">
        <v>375</v>
      </c>
    </row>
    <row r="44" spans="1:5" ht="13.5" customHeight="1">
      <c r="A44" s="60"/>
      <c r="B44" s="64" t="s">
        <v>12</v>
      </c>
      <c r="C44" s="75">
        <v>148.5</v>
      </c>
      <c r="D44" s="75">
        <v>163.5</v>
      </c>
      <c r="E44" s="67"/>
    </row>
    <row r="45" spans="1:5" ht="13.5" customHeight="1">
      <c r="A45" s="70" t="s">
        <v>368</v>
      </c>
      <c r="B45" s="64" t="s">
        <v>11</v>
      </c>
      <c r="C45" s="75">
        <v>86.5</v>
      </c>
      <c r="D45" s="75">
        <v>88.1</v>
      </c>
      <c r="E45" s="72" t="s">
        <v>371</v>
      </c>
    </row>
    <row r="46" spans="1:5" ht="13.5" customHeight="1">
      <c r="A46" s="60"/>
      <c r="B46" s="64" t="s">
        <v>12</v>
      </c>
      <c r="C46" s="75">
        <v>82.4</v>
      </c>
      <c r="D46" s="75">
        <v>86.9</v>
      </c>
      <c r="E46" s="67"/>
    </row>
    <row r="47" spans="1:5" ht="13.5" customHeight="1">
      <c r="A47" s="70" t="s">
        <v>369</v>
      </c>
      <c r="B47" s="64" t="s">
        <v>11</v>
      </c>
      <c r="C47" s="75">
        <v>25.7</v>
      </c>
      <c r="D47" s="75">
        <v>26.5</v>
      </c>
      <c r="E47" s="72" t="s">
        <v>372</v>
      </c>
    </row>
    <row r="48" spans="1:5" ht="13.5" customHeight="1">
      <c r="A48" s="60"/>
      <c r="B48" s="64" t="s">
        <v>12</v>
      </c>
      <c r="C48" s="75">
        <v>25.4</v>
      </c>
      <c r="D48" s="75">
        <v>27.2</v>
      </c>
      <c r="E48" s="67"/>
    </row>
    <row r="49" spans="1:5" ht="13.5" customHeight="1">
      <c r="A49" s="70" t="s">
        <v>370</v>
      </c>
      <c r="B49" s="64" t="s">
        <v>11</v>
      </c>
      <c r="C49" s="75">
        <v>42.9</v>
      </c>
      <c r="D49" s="75">
        <v>49.5</v>
      </c>
      <c r="E49" s="72" t="s">
        <v>373</v>
      </c>
    </row>
    <row r="50" spans="1:5" ht="13.5" customHeight="1">
      <c r="A50" s="60"/>
      <c r="B50" s="64" t="s">
        <v>12</v>
      </c>
      <c r="C50" s="75">
        <v>40.6</v>
      </c>
      <c r="D50" s="75">
        <v>49.4</v>
      </c>
      <c r="E50" s="67"/>
    </row>
    <row r="51" spans="1:5" ht="13.5" customHeight="1">
      <c r="A51" s="63" t="s">
        <v>374</v>
      </c>
      <c r="B51" s="64" t="s">
        <v>11</v>
      </c>
      <c r="C51" s="75">
        <v>66.900000000000006</v>
      </c>
      <c r="D51" s="75">
        <v>210.5</v>
      </c>
      <c r="E51" s="66" t="s">
        <v>376</v>
      </c>
    </row>
    <row r="52" spans="1:5" ht="13.5" customHeight="1">
      <c r="A52" s="60"/>
      <c r="B52" s="64" t="s">
        <v>12</v>
      </c>
      <c r="C52" s="75">
        <v>62.2</v>
      </c>
      <c r="D52" s="75">
        <v>225.6</v>
      </c>
      <c r="E52" s="67"/>
    </row>
    <row r="53" spans="1:5" ht="4.5" customHeight="1">
      <c r="A53" s="60"/>
      <c r="B53" s="64"/>
      <c r="C53" s="65"/>
      <c r="D53" s="65"/>
      <c r="E53" s="60"/>
    </row>
    <row r="54" spans="1:5" ht="15" customHeight="1">
      <c r="A54" s="777" t="s">
        <v>359</v>
      </c>
      <c r="B54" s="777"/>
      <c r="C54" s="777"/>
      <c r="D54" s="777"/>
      <c r="E54" s="777"/>
    </row>
    <row r="55" spans="1:5" ht="15" customHeight="1">
      <c r="A55" s="768" t="s">
        <v>360</v>
      </c>
      <c r="B55" s="768"/>
      <c r="C55" s="768"/>
      <c r="D55" s="768"/>
      <c r="E55" s="768"/>
    </row>
    <row r="56" spans="1:5" ht="4.5" customHeight="1">
      <c r="A56" s="74"/>
      <c r="B56" s="74"/>
      <c r="C56" s="74"/>
      <c r="D56" s="74"/>
      <c r="E56" s="74"/>
    </row>
    <row r="57" spans="1:5" ht="13.5" customHeight="1">
      <c r="A57" s="63" t="s">
        <v>367</v>
      </c>
      <c r="B57" s="64" t="s">
        <v>11</v>
      </c>
      <c r="C57" s="77">
        <v>155.6</v>
      </c>
      <c r="D57" s="75">
        <v>164.7</v>
      </c>
      <c r="E57" s="66" t="s">
        <v>375</v>
      </c>
    </row>
    <row r="58" spans="1:5" ht="13.5" customHeight="1">
      <c r="A58" s="60"/>
      <c r="B58" s="64" t="s">
        <v>12</v>
      </c>
      <c r="C58" s="77">
        <v>148.9</v>
      </c>
      <c r="D58" s="75">
        <v>164.2</v>
      </c>
      <c r="E58" s="67"/>
    </row>
    <row r="59" spans="1:5" ht="13.5" customHeight="1">
      <c r="A59" s="70" t="s">
        <v>368</v>
      </c>
      <c r="B59" s="64" t="s">
        <v>11</v>
      </c>
      <c r="C59" s="77">
        <v>86.8</v>
      </c>
      <c r="D59" s="75">
        <v>88.4</v>
      </c>
      <c r="E59" s="72" t="s">
        <v>371</v>
      </c>
    </row>
    <row r="60" spans="1:5" ht="13.5" customHeight="1">
      <c r="A60" s="60"/>
      <c r="B60" s="64" t="s">
        <v>12</v>
      </c>
      <c r="C60" s="77">
        <v>82.7</v>
      </c>
      <c r="D60" s="75">
        <v>87.2</v>
      </c>
      <c r="E60" s="67"/>
    </row>
    <row r="61" spans="1:5" ht="13.5" customHeight="1">
      <c r="A61" s="70" t="s">
        <v>369</v>
      </c>
      <c r="B61" s="64" t="s">
        <v>11</v>
      </c>
      <c r="C61" s="77">
        <v>25.8</v>
      </c>
      <c r="D61" s="75">
        <v>26.6</v>
      </c>
      <c r="E61" s="72" t="s">
        <v>372</v>
      </c>
    </row>
    <row r="62" spans="1:5" ht="13.5" customHeight="1">
      <c r="A62" s="60"/>
      <c r="B62" s="64" t="s">
        <v>12</v>
      </c>
      <c r="C62" s="77">
        <v>25.4</v>
      </c>
      <c r="D62" s="75">
        <v>27.3</v>
      </c>
      <c r="E62" s="67"/>
    </row>
    <row r="63" spans="1:5" ht="13.5" customHeight="1">
      <c r="A63" s="70" t="s">
        <v>370</v>
      </c>
      <c r="B63" s="64" t="s">
        <v>11</v>
      </c>
      <c r="C63" s="77">
        <v>43</v>
      </c>
      <c r="D63" s="75">
        <v>49.7</v>
      </c>
      <c r="E63" s="72" t="s">
        <v>373</v>
      </c>
    </row>
    <row r="64" spans="1:5" ht="13.5" customHeight="1">
      <c r="A64" s="60"/>
      <c r="B64" s="64" t="s">
        <v>12</v>
      </c>
      <c r="C64" s="77">
        <v>40.700000000000003</v>
      </c>
      <c r="D64" s="75">
        <v>49.6</v>
      </c>
      <c r="E64" s="67"/>
    </row>
    <row r="65" spans="1:6" ht="13.5" customHeight="1">
      <c r="A65" s="63" t="s">
        <v>374</v>
      </c>
      <c r="B65" s="64" t="s">
        <v>11</v>
      </c>
      <c r="C65" s="77">
        <v>67.2</v>
      </c>
      <c r="D65" s="75">
        <v>211.5</v>
      </c>
      <c r="E65" s="66" t="s">
        <v>376</v>
      </c>
    </row>
    <row r="66" spans="1:6" ht="13.5" customHeight="1">
      <c r="A66" s="60"/>
      <c r="B66" s="64" t="s">
        <v>12</v>
      </c>
      <c r="C66" s="77">
        <v>62.4</v>
      </c>
      <c r="D66" s="75">
        <v>226.5</v>
      </c>
      <c r="E66" s="67"/>
    </row>
    <row r="67" spans="1:6" ht="4.5" customHeight="1">
      <c r="A67" s="60"/>
      <c r="B67" s="60"/>
      <c r="C67" s="60"/>
      <c r="D67" s="60"/>
      <c r="E67" s="60"/>
    </row>
    <row r="68" spans="1:6" ht="12.75" customHeight="1">
      <c r="A68" s="775" t="s">
        <v>1131</v>
      </c>
      <c r="B68" s="775"/>
      <c r="C68" s="775"/>
      <c r="D68" s="775"/>
      <c r="E68" s="775"/>
      <c r="F68" s="775"/>
    </row>
    <row r="69" spans="1:6" ht="12.75" customHeight="1">
      <c r="A69" s="775" t="s">
        <v>1132</v>
      </c>
      <c r="B69" s="776"/>
      <c r="C69" s="776"/>
      <c r="D69" s="776"/>
      <c r="E69" s="776"/>
    </row>
  </sheetData>
  <mergeCells count="17">
    <mergeCell ref="A69:E69"/>
    <mergeCell ref="A27:E27"/>
    <mergeCell ref="A40:E40"/>
    <mergeCell ref="A41:E41"/>
    <mergeCell ref="A54:E54"/>
    <mergeCell ref="A68:F68"/>
    <mergeCell ref="A6:B6"/>
    <mergeCell ref="A8:B8"/>
    <mergeCell ref="A10:B10"/>
    <mergeCell ref="G2:H3"/>
    <mergeCell ref="A55:E55"/>
    <mergeCell ref="A26:E26"/>
    <mergeCell ref="A12:E12"/>
    <mergeCell ref="A13:E13"/>
    <mergeCell ref="A5:B5"/>
    <mergeCell ref="C5:C10"/>
    <mergeCell ref="D5:D10"/>
  </mergeCells>
  <hyperlinks>
    <hyperlink ref="G2:H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G18"/>
  <sheetViews>
    <sheetView showGridLines="0" workbookViewId="0">
      <pane ySplit="9" topLeftCell="A10" activePane="bottomLeft" state="frozen"/>
      <selection pane="bottomLeft" sqref="A1:XFD1"/>
    </sheetView>
  </sheetViews>
  <sheetFormatPr defaultRowHeight="15"/>
  <cols>
    <col min="1" max="1" width="31.42578125" customWidth="1"/>
    <col min="2" max="2" width="12.85546875" customWidth="1"/>
    <col min="3" max="3" width="14.7109375" customWidth="1"/>
    <col min="4" max="4" width="38.7109375" customWidth="1"/>
  </cols>
  <sheetData>
    <row r="1" spans="1:7" s="514" customFormat="1" ht="13.5" customHeight="1">
      <c r="A1" s="334" t="s">
        <v>1102</v>
      </c>
      <c r="B1" s="334"/>
      <c r="C1" s="334"/>
      <c r="D1" s="334"/>
    </row>
    <row r="2" spans="1:7" s="514" customFormat="1" ht="13.5" customHeight="1">
      <c r="A2" s="334" t="s">
        <v>20</v>
      </c>
      <c r="B2" s="334"/>
      <c r="C2" s="334"/>
      <c r="D2" s="334"/>
      <c r="F2" s="710" t="s">
        <v>701</v>
      </c>
      <c r="G2" s="710"/>
    </row>
    <row r="3" spans="1:7" s="514" customFormat="1" ht="13.5" customHeight="1">
      <c r="A3" s="435" t="s">
        <v>1108</v>
      </c>
      <c r="B3" s="435"/>
      <c r="C3" s="435"/>
      <c r="D3" s="435"/>
      <c r="F3" s="710"/>
      <c r="G3" s="710"/>
    </row>
    <row r="4" spans="1:7" s="514" customFormat="1" ht="13.5" customHeight="1">
      <c r="A4" s="370" t="s">
        <v>21</v>
      </c>
      <c r="B4" s="370"/>
      <c r="C4" s="370"/>
      <c r="D4" s="370"/>
    </row>
    <row r="5" spans="1:7" ht="13.5" customHeight="1">
      <c r="A5" s="770" t="s">
        <v>0</v>
      </c>
      <c r="B5" s="787" t="s">
        <v>344</v>
      </c>
      <c r="C5" s="790" t="s">
        <v>873</v>
      </c>
      <c r="D5" s="784" t="s">
        <v>1</v>
      </c>
    </row>
    <row r="6" spans="1:7" ht="13.5" customHeight="1">
      <c r="A6" s="765"/>
      <c r="B6" s="788"/>
      <c r="C6" s="791"/>
      <c r="D6" s="785"/>
    </row>
    <row r="7" spans="1:7" ht="13.5" customHeight="1">
      <c r="A7" s="765"/>
      <c r="B7" s="788"/>
      <c r="C7" s="791"/>
      <c r="D7" s="785"/>
    </row>
    <row r="8" spans="1:7" ht="13.5" customHeight="1">
      <c r="A8" s="765"/>
      <c r="B8" s="788"/>
      <c r="C8" s="791"/>
      <c r="D8" s="785"/>
    </row>
    <row r="9" spans="1:7" ht="13.5" customHeight="1" thickBot="1">
      <c r="A9" s="783"/>
      <c r="B9" s="789"/>
      <c r="C9" s="792"/>
      <c r="D9" s="786"/>
    </row>
    <row r="10" spans="1:7" ht="5.25" customHeight="1">
      <c r="A10" s="34"/>
      <c r="B10" s="36"/>
      <c r="C10" s="2"/>
      <c r="D10" s="35"/>
    </row>
    <row r="11" spans="1:7" s="514" customFormat="1" ht="13.5" customHeight="1">
      <c r="A11" s="303" t="s">
        <v>377</v>
      </c>
      <c r="B11" s="308">
        <v>154668</v>
      </c>
      <c r="C11" s="308">
        <v>150697</v>
      </c>
      <c r="D11" s="66" t="s">
        <v>22</v>
      </c>
    </row>
    <row r="12" spans="1:7" s="514" customFormat="1" ht="15" customHeight="1">
      <c r="A12" s="63" t="s">
        <v>1122</v>
      </c>
      <c r="B12" s="681"/>
      <c r="C12" s="681"/>
      <c r="D12" s="681"/>
    </row>
    <row r="13" spans="1:7" s="514" customFormat="1" ht="13.5" customHeight="1">
      <c r="A13" s="68" t="s">
        <v>1103</v>
      </c>
      <c r="B13" s="311">
        <v>11.3</v>
      </c>
      <c r="C13" s="311">
        <v>10</v>
      </c>
      <c r="D13" s="66" t="s">
        <v>1123</v>
      </c>
    </row>
    <row r="14" spans="1:7" ht="4.5" customHeight="1">
      <c r="A14" s="1"/>
      <c r="B14" s="1"/>
      <c r="C14" s="1"/>
      <c r="D14" s="1"/>
    </row>
    <row r="15" spans="1:7" s="12" customFormat="1" ht="13.5" customHeight="1">
      <c r="A15" s="778" t="s">
        <v>1133</v>
      </c>
      <c r="B15" s="779"/>
      <c r="C15" s="779"/>
      <c r="D15" s="779"/>
    </row>
    <row r="16" spans="1:7" s="12" customFormat="1" ht="13.5" customHeight="1">
      <c r="A16" s="780" t="s">
        <v>1106</v>
      </c>
      <c r="B16" s="780"/>
      <c r="C16" s="780"/>
      <c r="D16" s="780"/>
    </row>
    <row r="17" spans="1:4" s="12" customFormat="1" ht="13.5" customHeight="1">
      <c r="A17" s="781" t="s">
        <v>885</v>
      </c>
      <c r="B17" s="781"/>
      <c r="C17" s="781"/>
      <c r="D17" s="781"/>
    </row>
    <row r="18" spans="1:4" s="12" customFormat="1" ht="13.5" customHeight="1">
      <c r="A18" s="782" t="s">
        <v>1107</v>
      </c>
      <c r="B18" s="782"/>
      <c r="C18" s="782"/>
      <c r="D18" s="782"/>
    </row>
  </sheetData>
  <mergeCells count="9">
    <mergeCell ref="F2:G3"/>
    <mergeCell ref="A15:D15"/>
    <mergeCell ref="A16:D16"/>
    <mergeCell ref="A17:D17"/>
    <mergeCell ref="A18:D18"/>
    <mergeCell ref="A5:A9"/>
    <mergeCell ref="D5:D9"/>
    <mergeCell ref="B5:B9"/>
    <mergeCell ref="C5:C9"/>
  </mergeCells>
  <hyperlinks>
    <hyperlink ref="F2:G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2F15D"/>
  </sheetPr>
  <dimension ref="A1:H72"/>
  <sheetViews>
    <sheetView showGridLines="0" zoomScaleNormal="100" workbookViewId="0">
      <pane ySplit="6" topLeftCell="A7" activePane="bottomLeft" state="frozen"/>
      <selection pane="bottomLeft" sqref="A1:XFD1"/>
    </sheetView>
  </sheetViews>
  <sheetFormatPr defaultRowHeight="12.75"/>
  <cols>
    <col min="1" max="1" width="26.85546875" style="13" customWidth="1"/>
    <col min="2" max="2" width="10.5703125" style="13" bestFit="1" customWidth="1"/>
    <col min="3" max="3" width="9.5703125" style="13" bestFit="1" customWidth="1"/>
    <col min="4" max="4" width="9.5703125" style="13" customWidth="1"/>
    <col min="5" max="5" width="26.85546875" style="13" customWidth="1"/>
    <col min="6" max="16384" width="9.140625" style="13"/>
  </cols>
  <sheetData>
    <row r="1" spans="1:8" ht="13.5" customHeight="1">
      <c r="A1" s="251" t="s">
        <v>1124</v>
      </c>
      <c r="B1" s="251"/>
      <c r="C1" s="251"/>
      <c r="D1" s="251"/>
      <c r="E1" s="251"/>
    </row>
    <row r="2" spans="1:8" ht="13.5" customHeight="1">
      <c r="A2" s="251" t="s">
        <v>1077</v>
      </c>
      <c r="B2" s="251"/>
      <c r="C2" s="251"/>
      <c r="D2" s="251"/>
      <c r="E2" s="251"/>
      <c r="G2" s="710" t="s">
        <v>701</v>
      </c>
      <c r="H2" s="710"/>
    </row>
    <row r="3" spans="1:8" ht="13.5" customHeight="1">
      <c r="A3" s="370" t="s">
        <v>1125</v>
      </c>
      <c r="B3" s="370"/>
      <c r="C3" s="370"/>
      <c r="D3" s="370"/>
      <c r="E3" s="370"/>
      <c r="F3" s="78"/>
      <c r="G3" s="710"/>
      <c r="H3" s="710"/>
    </row>
    <row r="4" spans="1:8" ht="13.5" customHeight="1">
      <c r="A4" s="370" t="s">
        <v>1078</v>
      </c>
      <c r="B4" s="370"/>
      <c r="C4" s="370"/>
      <c r="D4" s="370"/>
      <c r="E4" s="370"/>
      <c r="F4" s="78"/>
    </row>
    <row r="5" spans="1:8" ht="13.5" customHeight="1">
      <c r="A5" s="770" t="s">
        <v>23</v>
      </c>
      <c r="B5" s="412">
        <v>2015</v>
      </c>
      <c r="C5" s="796">
        <v>2016</v>
      </c>
      <c r="D5" s="797"/>
      <c r="E5" s="793" t="s">
        <v>24</v>
      </c>
    </row>
    <row r="6" spans="1:8" ht="13.5" customHeight="1" thickBot="1">
      <c r="A6" s="783"/>
      <c r="B6" s="795" t="s">
        <v>959</v>
      </c>
      <c r="C6" s="773"/>
      <c r="D6" s="557" t="s">
        <v>908</v>
      </c>
      <c r="E6" s="794"/>
    </row>
    <row r="7" spans="1:8" ht="4.5" customHeight="1">
      <c r="A7" s="69"/>
      <c r="B7" s="69"/>
      <c r="C7" s="69"/>
      <c r="D7" s="556"/>
      <c r="E7" s="62"/>
    </row>
    <row r="8" spans="1:8" ht="13.5" customHeight="1">
      <c r="A8" s="769" t="s">
        <v>25</v>
      </c>
      <c r="B8" s="769"/>
      <c r="C8" s="769"/>
      <c r="D8" s="769"/>
      <c r="E8" s="769"/>
    </row>
    <row r="9" spans="1:8" ht="13.5" customHeight="1">
      <c r="A9" s="768" t="s">
        <v>26</v>
      </c>
      <c r="B9" s="768"/>
      <c r="C9" s="768"/>
      <c r="D9" s="768"/>
      <c r="E9" s="768"/>
    </row>
    <row r="10" spans="1:8" ht="3.75" customHeight="1">
      <c r="A10" s="62"/>
      <c r="B10" s="62"/>
      <c r="C10" s="62"/>
      <c r="D10" s="555"/>
      <c r="E10" s="62"/>
    </row>
    <row r="11" spans="1:8" ht="13.5" customHeight="1">
      <c r="A11" s="83" t="s">
        <v>394</v>
      </c>
      <c r="B11" s="94">
        <v>1463453</v>
      </c>
      <c r="C11" s="565">
        <v>1430767</v>
      </c>
      <c r="D11" s="497">
        <v>97.8</v>
      </c>
      <c r="E11" s="84" t="s">
        <v>27</v>
      </c>
    </row>
    <row r="12" spans="1:8" ht="13.5" customHeight="1">
      <c r="A12" s="91" t="s">
        <v>395</v>
      </c>
      <c r="B12" s="95">
        <v>1073679</v>
      </c>
      <c r="C12" s="95">
        <v>1034425</v>
      </c>
      <c r="D12" s="566">
        <v>96.3</v>
      </c>
      <c r="E12" s="86" t="s">
        <v>28</v>
      </c>
      <c r="H12" s="536"/>
    </row>
    <row r="13" spans="1:8" ht="13.5" customHeight="1">
      <c r="A13" s="92" t="s">
        <v>277</v>
      </c>
      <c r="B13" s="95">
        <v>792807</v>
      </c>
      <c r="C13" s="97">
        <v>780274</v>
      </c>
      <c r="D13" s="567">
        <v>98.4</v>
      </c>
      <c r="E13" s="88" t="s">
        <v>382</v>
      </c>
    </row>
    <row r="14" spans="1:8" ht="13.5" customHeight="1">
      <c r="A14" s="93" t="s">
        <v>278</v>
      </c>
      <c r="B14" s="95">
        <v>230101</v>
      </c>
      <c r="C14" s="97">
        <v>220120</v>
      </c>
      <c r="D14" s="567">
        <v>95.7</v>
      </c>
      <c r="E14" s="90" t="s">
        <v>147</v>
      </c>
    </row>
    <row r="15" spans="1:8" ht="13.5" customHeight="1">
      <c r="A15" s="93" t="s">
        <v>282</v>
      </c>
      <c r="B15" s="95">
        <v>129861</v>
      </c>
      <c r="C15" s="97">
        <v>154564</v>
      </c>
      <c r="D15" s="567">
        <v>119</v>
      </c>
      <c r="E15" s="90" t="s">
        <v>148</v>
      </c>
    </row>
    <row r="16" spans="1:8" ht="13.5" customHeight="1">
      <c r="A16" s="93" t="s">
        <v>284</v>
      </c>
      <c r="B16" s="95">
        <v>139231</v>
      </c>
      <c r="C16" s="97">
        <v>131329</v>
      </c>
      <c r="D16" s="567">
        <v>94.3</v>
      </c>
      <c r="E16" s="90" t="s">
        <v>383</v>
      </c>
    </row>
    <row r="17" spans="1:5" ht="13.5" customHeight="1">
      <c r="A17" s="93" t="s">
        <v>286</v>
      </c>
      <c r="B17" s="95">
        <v>39186</v>
      </c>
      <c r="C17" s="97">
        <v>39165</v>
      </c>
      <c r="D17" s="567">
        <v>99.9</v>
      </c>
      <c r="E17" s="90" t="s">
        <v>384</v>
      </c>
    </row>
    <row r="18" spans="1:5" ht="13.5" customHeight="1">
      <c r="A18" s="93" t="s">
        <v>288</v>
      </c>
      <c r="B18" s="95">
        <v>254428</v>
      </c>
      <c r="C18" s="97">
        <v>235096</v>
      </c>
      <c r="D18" s="567">
        <v>92.4</v>
      </c>
      <c r="E18" s="90" t="s">
        <v>385</v>
      </c>
    </row>
    <row r="19" spans="1:5" ht="13.5" customHeight="1">
      <c r="A19" s="92" t="s">
        <v>292</v>
      </c>
      <c r="B19" s="95">
        <v>107849</v>
      </c>
      <c r="C19" s="97">
        <v>109920</v>
      </c>
      <c r="D19" s="567">
        <v>101.9</v>
      </c>
      <c r="E19" s="88" t="s">
        <v>387</v>
      </c>
    </row>
    <row r="20" spans="1:5" ht="13.5" customHeight="1">
      <c r="A20" s="87" t="s">
        <v>386</v>
      </c>
      <c r="B20" s="96"/>
      <c r="C20" s="96"/>
      <c r="D20" s="568"/>
      <c r="E20" s="88" t="s">
        <v>388</v>
      </c>
    </row>
    <row r="21" spans="1:5" ht="13.5" customHeight="1">
      <c r="A21" s="93" t="s">
        <v>396</v>
      </c>
      <c r="B21" s="95">
        <v>5162</v>
      </c>
      <c r="C21" s="95">
        <v>5418</v>
      </c>
      <c r="D21" s="566">
        <v>105</v>
      </c>
      <c r="E21" s="90" t="s">
        <v>389</v>
      </c>
    </row>
    <row r="22" spans="1:5" ht="13.5" customHeight="1">
      <c r="A22" s="92" t="s">
        <v>298</v>
      </c>
      <c r="B22" s="95">
        <v>167860</v>
      </c>
      <c r="C22" s="97">
        <v>138810</v>
      </c>
      <c r="D22" s="567">
        <v>82.7</v>
      </c>
      <c r="E22" s="88" t="s">
        <v>390</v>
      </c>
    </row>
    <row r="23" spans="1:5" ht="13.5" customHeight="1">
      <c r="A23" s="91" t="s">
        <v>397</v>
      </c>
      <c r="B23" s="670">
        <v>38554</v>
      </c>
      <c r="C23" s="95">
        <v>22660</v>
      </c>
      <c r="D23" s="566">
        <v>58.8</v>
      </c>
      <c r="E23" s="86" t="s">
        <v>29</v>
      </c>
    </row>
    <row r="24" spans="1:5" ht="13.5" customHeight="1">
      <c r="A24" s="92" t="s">
        <v>398</v>
      </c>
      <c r="B24" s="95">
        <v>3920</v>
      </c>
      <c r="C24" s="97">
        <v>3434</v>
      </c>
      <c r="D24" s="567">
        <v>87.6</v>
      </c>
      <c r="E24" s="88" t="s">
        <v>391</v>
      </c>
    </row>
    <row r="25" spans="1:5" ht="13.5" customHeight="1">
      <c r="A25" s="87" t="s">
        <v>1126</v>
      </c>
      <c r="B25" s="670">
        <v>34634</v>
      </c>
      <c r="C25" s="95">
        <v>19226</v>
      </c>
      <c r="D25" s="566">
        <v>55.5</v>
      </c>
      <c r="E25" s="88" t="s">
        <v>1137</v>
      </c>
    </row>
    <row r="26" spans="1:5" ht="13.5" customHeight="1">
      <c r="A26" s="484" t="s">
        <v>399</v>
      </c>
      <c r="B26" s="95">
        <v>31456</v>
      </c>
      <c r="C26" s="97">
        <v>33408</v>
      </c>
      <c r="D26" s="567">
        <v>106.2</v>
      </c>
      <c r="E26" s="86" t="s">
        <v>30</v>
      </c>
    </row>
    <row r="27" spans="1:5" ht="13.5" customHeight="1">
      <c r="A27" s="91" t="s">
        <v>400</v>
      </c>
      <c r="B27" s="670">
        <v>159204</v>
      </c>
      <c r="C27" s="95">
        <v>147765</v>
      </c>
      <c r="D27" s="566">
        <v>92.8</v>
      </c>
      <c r="E27" s="86" t="s">
        <v>31</v>
      </c>
    </row>
    <row r="28" spans="1:5" ht="13.5" customHeight="1">
      <c r="A28" s="89" t="s">
        <v>378</v>
      </c>
      <c r="B28" s="96"/>
      <c r="C28" s="96"/>
      <c r="D28" s="568"/>
      <c r="E28" s="90" t="s">
        <v>379</v>
      </c>
    </row>
    <row r="29" spans="1:5" ht="13.5" customHeight="1">
      <c r="A29" s="92" t="s">
        <v>401</v>
      </c>
      <c r="B29" s="95">
        <v>39909</v>
      </c>
      <c r="C29" s="97">
        <v>39640</v>
      </c>
      <c r="D29" s="567">
        <v>99.3</v>
      </c>
      <c r="E29" s="88" t="s">
        <v>380</v>
      </c>
    </row>
    <row r="30" spans="1:5" ht="13.5" customHeight="1">
      <c r="A30" s="92" t="s">
        <v>402</v>
      </c>
      <c r="B30" s="95">
        <v>118862</v>
      </c>
      <c r="C30" s="97">
        <v>107909</v>
      </c>
      <c r="D30" s="567">
        <v>90.8</v>
      </c>
      <c r="E30" s="88" t="s">
        <v>381</v>
      </c>
    </row>
    <row r="31" spans="1:5" ht="13.5" customHeight="1">
      <c r="A31" s="93" t="s">
        <v>403</v>
      </c>
      <c r="B31" s="95">
        <v>114612</v>
      </c>
      <c r="C31" s="98">
        <v>104393</v>
      </c>
      <c r="D31" s="567">
        <v>91.1</v>
      </c>
      <c r="E31" s="90" t="s">
        <v>497</v>
      </c>
    </row>
    <row r="32" spans="1:5" ht="13.5" customHeight="1">
      <c r="A32" s="91" t="s">
        <v>404</v>
      </c>
      <c r="B32" s="95">
        <v>122416</v>
      </c>
      <c r="C32" s="97">
        <v>153225</v>
      </c>
      <c r="D32" s="567">
        <v>125.2</v>
      </c>
      <c r="E32" s="86" t="s">
        <v>32</v>
      </c>
    </row>
    <row r="33" spans="1:6" ht="13.5" customHeight="1">
      <c r="A33" s="89" t="s">
        <v>378</v>
      </c>
      <c r="B33" s="96"/>
      <c r="C33" s="96"/>
      <c r="D33" s="568"/>
      <c r="E33" s="90" t="s">
        <v>379</v>
      </c>
    </row>
    <row r="34" spans="1:6" ht="13.5" customHeight="1">
      <c r="A34" s="92" t="s">
        <v>405</v>
      </c>
      <c r="B34" s="95">
        <v>1173</v>
      </c>
      <c r="C34" s="95">
        <v>1357</v>
      </c>
      <c r="D34" s="566">
        <v>115.7</v>
      </c>
      <c r="E34" s="88" t="s">
        <v>392</v>
      </c>
    </row>
    <row r="35" spans="1:6" ht="13.5" customHeight="1">
      <c r="A35" s="92" t="s">
        <v>406</v>
      </c>
      <c r="B35" s="95">
        <v>84383</v>
      </c>
      <c r="C35" s="95">
        <v>106901</v>
      </c>
      <c r="D35" s="566">
        <v>126.7</v>
      </c>
      <c r="E35" s="88" t="s">
        <v>393</v>
      </c>
    </row>
    <row r="36" spans="1:6" ht="13.5" customHeight="1">
      <c r="A36" s="85" t="s">
        <v>1134</v>
      </c>
      <c r="B36" s="670">
        <v>38144</v>
      </c>
      <c r="C36" s="95">
        <v>39284</v>
      </c>
      <c r="D36" s="566">
        <v>103</v>
      </c>
      <c r="E36" s="86" t="s">
        <v>1138</v>
      </c>
    </row>
    <row r="37" spans="1:6" ht="4.5" customHeight="1">
      <c r="A37" s="63"/>
      <c r="B37" s="82"/>
      <c r="C37" s="82"/>
      <c r="D37" s="82"/>
      <c r="E37" s="61"/>
    </row>
    <row r="38" spans="1:6" ht="13.5" customHeight="1">
      <c r="A38" s="777" t="s">
        <v>33</v>
      </c>
      <c r="B38" s="777"/>
      <c r="C38" s="777"/>
      <c r="D38" s="777"/>
      <c r="E38" s="777"/>
    </row>
    <row r="39" spans="1:6" ht="13.5" customHeight="1">
      <c r="A39" s="768" t="s">
        <v>34</v>
      </c>
      <c r="B39" s="768"/>
      <c r="C39" s="768"/>
      <c r="D39" s="768"/>
      <c r="E39" s="768"/>
    </row>
    <row r="40" spans="1:6" ht="4.5" customHeight="1">
      <c r="A40" s="62"/>
      <c r="B40" s="62"/>
      <c r="C40" s="62"/>
      <c r="D40" s="555"/>
      <c r="E40" s="62"/>
    </row>
    <row r="41" spans="1:6" ht="13.5" customHeight="1">
      <c r="A41" s="58" t="s">
        <v>407</v>
      </c>
      <c r="B41" s="94">
        <v>1252090</v>
      </c>
      <c r="C41" s="94">
        <v>1230984</v>
      </c>
      <c r="D41" s="569">
        <v>98.3</v>
      </c>
      <c r="E41" s="79" t="s">
        <v>26</v>
      </c>
      <c r="F41" s="83"/>
    </row>
    <row r="42" spans="1:6" ht="13.5" customHeight="1">
      <c r="A42" s="91" t="s">
        <v>395</v>
      </c>
      <c r="B42" s="95">
        <v>946159</v>
      </c>
      <c r="C42" s="97">
        <v>916796</v>
      </c>
      <c r="D42" s="567">
        <v>96.9</v>
      </c>
      <c r="E42" s="323" t="s">
        <v>28</v>
      </c>
      <c r="F42" s="91"/>
    </row>
    <row r="43" spans="1:6" ht="13.5" customHeight="1">
      <c r="A43" s="92" t="s">
        <v>277</v>
      </c>
      <c r="B43" s="95">
        <v>695110</v>
      </c>
      <c r="C43" s="97">
        <v>690741</v>
      </c>
      <c r="D43" s="567">
        <v>99.4</v>
      </c>
      <c r="E43" s="88" t="s">
        <v>382</v>
      </c>
      <c r="F43" s="92"/>
    </row>
    <row r="44" spans="1:6" ht="13.5" customHeight="1">
      <c r="A44" s="93" t="s">
        <v>278</v>
      </c>
      <c r="B44" s="95">
        <v>180893</v>
      </c>
      <c r="C44" s="97">
        <v>173191</v>
      </c>
      <c r="D44" s="567">
        <v>95.7</v>
      </c>
      <c r="E44" s="90" t="s">
        <v>147</v>
      </c>
      <c r="F44" s="93"/>
    </row>
    <row r="45" spans="1:6" ht="13.5" customHeight="1">
      <c r="A45" s="93" t="s">
        <v>282</v>
      </c>
      <c r="B45" s="95">
        <v>119386</v>
      </c>
      <c r="C45" s="97">
        <v>147089</v>
      </c>
      <c r="D45" s="567">
        <v>123.2</v>
      </c>
      <c r="E45" s="90" t="s">
        <v>148</v>
      </c>
      <c r="F45" s="93"/>
    </row>
    <row r="46" spans="1:6" ht="13.5" customHeight="1">
      <c r="A46" s="93" t="s">
        <v>284</v>
      </c>
      <c r="B46" s="95">
        <v>123355</v>
      </c>
      <c r="C46" s="97">
        <v>115592</v>
      </c>
      <c r="D46" s="567">
        <v>93.7</v>
      </c>
      <c r="E46" s="90" t="s">
        <v>383</v>
      </c>
      <c r="F46" s="93"/>
    </row>
    <row r="47" spans="1:6" ht="13.5" customHeight="1">
      <c r="A47" s="93" t="s">
        <v>286</v>
      </c>
      <c r="B47" s="95">
        <v>37286</v>
      </c>
      <c r="C47" s="97">
        <v>36931</v>
      </c>
      <c r="D47" s="567">
        <v>99</v>
      </c>
      <c r="E47" s="90" t="s">
        <v>384</v>
      </c>
      <c r="F47" s="93"/>
    </row>
    <row r="48" spans="1:6" ht="13.5" customHeight="1">
      <c r="A48" s="93" t="s">
        <v>288</v>
      </c>
      <c r="B48" s="95">
        <v>234190</v>
      </c>
      <c r="C48" s="97">
        <v>217938</v>
      </c>
      <c r="D48" s="567">
        <v>93.1</v>
      </c>
      <c r="E48" s="90" t="s">
        <v>385</v>
      </c>
      <c r="F48" s="93"/>
    </row>
    <row r="49" spans="1:6" ht="13.5" customHeight="1">
      <c r="A49" s="92" t="s">
        <v>292</v>
      </c>
      <c r="B49" s="95">
        <v>107332</v>
      </c>
      <c r="C49" s="97">
        <v>109372</v>
      </c>
      <c r="D49" s="567">
        <v>101.9</v>
      </c>
      <c r="E49" s="88" t="s">
        <v>387</v>
      </c>
      <c r="F49" s="92"/>
    </row>
    <row r="50" spans="1:6" ht="13.5" customHeight="1">
      <c r="A50" s="87" t="s">
        <v>386</v>
      </c>
      <c r="B50" s="96"/>
      <c r="C50" s="96"/>
      <c r="D50" s="568"/>
      <c r="E50" s="88" t="s">
        <v>388</v>
      </c>
      <c r="F50" s="87"/>
    </row>
    <row r="51" spans="1:6" ht="13.5" customHeight="1">
      <c r="A51" s="93" t="s">
        <v>396</v>
      </c>
      <c r="B51" s="95">
        <v>4653</v>
      </c>
      <c r="C51" s="95">
        <v>4921</v>
      </c>
      <c r="D51" s="566">
        <v>105.8</v>
      </c>
      <c r="E51" s="90" t="s">
        <v>389</v>
      </c>
      <c r="F51" s="93"/>
    </row>
    <row r="52" spans="1:6" ht="13.5" customHeight="1">
      <c r="A52" s="92" t="s">
        <v>298</v>
      </c>
      <c r="B52" s="95">
        <v>139064</v>
      </c>
      <c r="C52" s="97">
        <v>111762</v>
      </c>
      <c r="D52" s="567">
        <v>80.400000000000006</v>
      </c>
      <c r="E52" s="88" t="s">
        <v>390</v>
      </c>
      <c r="F52" s="92"/>
    </row>
    <row r="53" spans="1:6" ht="13.5" customHeight="1">
      <c r="A53" s="91" t="s">
        <v>397</v>
      </c>
      <c r="B53" s="670">
        <v>34436</v>
      </c>
      <c r="C53" s="95">
        <v>18687</v>
      </c>
      <c r="D53" s="566">
        <v>54.3</v>
      </c>
      <c r="E53" s="323" t="s">
        <v>29</v>
      </c>
      <c r="F53" s="91"/>
    </row>
    <row r="54" spans="1:6" ht="13.5" customHeight="1">
      <c r="A54" s="92" t="s">
        <v>398</v>
      </c>
      <c r="B54" s="95">
        <v>3073</v>
      </c>
      <c r="C54" s="97">
        <v>2532</v>
      </c>
      <c r="D54" s="567">
        <v>82.4</v>
      </c>
      <c r="E54" s="88" t="s">
        <v>391</v>
      </c>
      <c r="F54" s="92"/>
    </row>
    <row r="55" spans="1:6" ht="13.5" customHeight="1">
      <c r="A55" s="87" t="s">
        <v>1126</v>
      </c>
      <c r="B55" s="670">
        <v>31363</v>
      </c>
      <c r="C55" s="95">
        <v>16155</v>
      </c>
      <c r="D55" s="566">
        <v>51.5</v>
      </c>
      <c r="E55" s="88" t="s">
        <v>1137</v>
      </c>
      <c r="F55" s="87"/>
    </row>
    <row r="56" spans="1:6" ht="13.5" customHeight="1">
      <c r="A56" s="484" t="s">
        <v>399</v>
      </c>
      <c r="B56" s="95">
        <v>29354</v>
      </c>
      <c r="C56" s="97">
        <v>31039</v>
      </c>
      <c r="D56" s="567">
        <v>105.7</v>
      </c>
      <c r="E56" s="323" t="s">
        <v>30</v>
      </c>
      <c r="F56" s="91"/>
    </row>
    <row r="57" spans="1:6" ht="13.5" customHeight="1">
      <c r="A57" s="91" t="s">
        <v>400</v>
      </c>
      <c r="B57" s="670">
        <v>109166</v>
      </c>
      <c r="C57" s="95">
        <v>101236</v>
      </c>
      <c r="D57" s="566">
        <v>92.7</v>
      </c>
      <c r="E57" s="323" t="s">
        <v>31</v>
      </c>
      <c r="F57" s="91"/>
    </row>
    <row r="58" spans="1:6" ht="13.5" customHeight="1">
      <c r="A58" s="89" t="s">
        <v>378</v>
      </c>
      <c r="B58" s="96"/>
      <c r="C58" s="96"/>
      <c r="D58" s="568"/>
      <c r="E58" s="90" t="s">
        <v>379</v>
      </c>
      <c r="F58" s="89"/>
    </row>
    <row r="59" spans="1:6" ht="13.5" customHeight="1">
      <c r="A59" s="92" t="s">
        <v>401</v>
      </c>
      <c r="B59" s="95">
        <v>29614</v>
      </c>
      <c r="C59" s="97">
        <v>29012</v>
      </c>
      <c r="D59" s="567">
        <v>98</v>
      </c>
      <c r="E59" s="88" t="s">
        <v>380</v>
      </c>
      <c r="F59" s="92"/>
    </row>
    <row r="60" spans="1:6" ht="13.5" customHeight="1">
      <c r="A60" s="92" t="s">
        <v>402</v>
      </c>
      <c r="B60" s="95">
        <v>79148</v>
      </c>
      <c r="C60" s="102">
        <v>72043</v>
      </c>
      <c r="D60" s="570">
        <v>91</v>
      </c>
      <c r="E60" s="88" t="s">
        <v>381</v>
      </c>
      <c r="F60" s="92"/>
    </row>
    <row r="61" spans="1:6" ht="13.5" customHeight="1">
      <c r="A61" s="93" t="s">
        <v>403</v>
      </c>
      <c r="B61" s="95">
        <v>75672</v>
      </c>
      <c r="C61" s="97">
        <v>69258</v>
      </c>
      <c r="D61" s="567">
        <v>91.5</v>
      </c>
      <c r="E61" s="90" t="s">
        <v>497</v>
      </c>
      <c r="F61" s="93"/>
    </row>
    <row r="62" spans="1:6" ht="13.5" customHeight="1">
      <c r="A62" s="91" t="s">
        <v>404</v>
      </c>
      <c r="B62" s="95">
        <v>98099</v>
      </c>
      <c r="C62" s="97">
        <v>126394</v>
      </c>
      <c r="D62" s="567">
        <v>128.80000000000001</v>
      </c>
      <c r="E62" s="323" t="s">
        <v>32</v>
      </c>
      <c r="F62" s="91"/>
    </row>
    <row r="63" spans="1:6" ht="13.5" customHeight="1">
      <c r="A63" s="89" t="s">
        <v>378</v>
      </c>
      <c r="B63" s="96"/>
      <c r="C63" s="96"/>
      <c r="D63" s="568"/>
      <c r="E63" s="90" t="s">
        <v>379</v>
      </c>
      <c r="F63" s="89"/>
    </row>
    <row r="64" spans="1:6" ht="13.5" customHeight="1">
      <c r="A64" s="92" t="s">
        <v>405</v>
      </c>
      <c r="B64" s="95">
        <v>1162</v>
      </c>
      <c r="C64" s="95">
        <v>1344</v>
      </c>
      <c r="D64" s="566">
        <v>115.7</v>
      </c>
      <c r="E64" s="88" t="s">
        <v>392</v>
      </c>
      <c r="F64" s="92"/>
    </row>
    <row r="65" spans="1:6" ht="13.5" customHeight="1">
      <c r="A65" s="92" t="s">
        <v>406</v>
      </c>
      <c r="B65" s="95">
        <v>67862</v>
      </c>
      <c r="C65" s="95">
        <v>88687</v>
      </c>
      <c r="D65" s="566">
        <v>130.69999999999999</v>
      </c>
      <c r="E65" s="88" t="s">
        <v>393</v>
      </c>
      <c r="F65" s="92"/>
    </row>
    <row r="66" spans="1:6" ht="13.5" customHeight="1">
      <c r="A66" s="85" t="s">
        <v>1134</v>
      </c>
      <c r="B66" s="670">
        <v>34876</v>
      </c>
      <c r="C66" s="95">
        <v>36832</v>
      </c>
      <c r="D66" s="566">
        <v>105.6</v>
      </c>
      <c r="E66" s="323" t="s">
        <v>1138</v>
      </c>
      <c r="F66" s="85"/>
    </row>
    <row r="67" spans="1:6" ht="4.5" customHeight="1">
      <c r="A67" s="60"/>
      <c r="B67" s="80"/>
      <c r="C67" s="80"/>
      <c r="D67" s="80"/>
      <c r="E67" s="60"/>
    </row>
    <row r="68" spans="1:6" ht="13.5" customHeight="1">
      <c r="A68" s="41" t="s">
        <v>1135</v>
      </c>
    </row>
    <row r="69" spans="1:6" ht="13.5" customHeight="1">
      <c r="A69" s="104" t="s">
        <v>1136</v>
      </c>
    </row>
    <row r="70" spans="1:6" ht="13.5" customHeight="1"/>
    <row r="72" spans="1:6">
      <c r="A72" s="78"/>
    </row>
  </sheetData>
  <mergeCells count="9">
    <mergeCell ref="G2:H3"/>
    <mergeCell ref="A38:E38"/>
    <mergeCell ref="A39:E39"/>
    <mergeCell ref="A5:A6"/>
    <mergeCell ref="E5:E6"/>
    <mergeCell ref="B6:C6"/>
    <mergeCell ref="A8:E8"/>
    <mergeCell ref="A9:E9"/>
    <mergeCell ref="C5:D5"/>
  </mergeCells>
  <hyperlinks>
    <hyperlink ref="G2:H3" location="Spis_tablic!A1" display="Spis_tablic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76</vt:i4>
      </vt:variant>
    </vt:vector>
  </HeadingPairs>
  <TitlesOfParts>
    <vt:vector size="115" baseType="lpstr">
      <vt:lpstr>Spis_tablic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9CZ. 1 </vt:lpstr>
      <vt:lpstr>Tabl. 9CZ. 2</vt:lpstr>
      <vt:lpstr>Tabl. 10</vt:lpstr>
      <vt:lpstr>Tabl. 11</vt:lpstr>
      <vt:lpstr>Tabl. 12CZ. 1</vt:lpstr>
      <vt:lpstr>Tabl. 12CZ. 2</vt:lpstr>
      <vt:lpstr>Tabl. 13</vt:lpstr>
      <vt:lpstr>Tabl. 14</vt:lpstr>
      <vt:lpstr>Tabl. 15</vt:lpstr>
      <vt:lpstr>Tabl. 16</vt:lpstr>
      <vt:lpstr>Tabl. 17</vt:lpstr>
      <vt:lpstr>Tabl. 18</vt:lpstr>
      <vt:lpstr>Tabl. 19</vt:lpstr>
      <vt:lpstr>Tabl. 20</vt:lpstr>
      <vt:lpstr>Tabl. 21</vt:lpstr>
      <vt:lpstr>Tabl. 22</vt:lpstr>
      <vt:lpstr>Tabl. 23</vt:lpstr>
      <vt:lpstr>Tabl. 24</vt:lpstr>
      <vt:lpstr>Tabl. 25</vt:lpstr>
      <vt:lpstr>Tabl. 26</vt:lpstr>
      <vt:lpstr>Tabl. 27</vt:lpstr>
      <vt:lpstr>Tabl. 28</vt:lpstr>
      <vt:lpstr>Tabl. 29</vt:lpstr>
      <vt:lpstr>Tabl. 30</vt:lpstr>
      <vt:lpstr>Tabl. 31</vt:lpstr>
      <vt:lpstr>Tabl. 32</vt:lpstr>
      <vt:lpstr>Tabl. 33</vt:lpstr>
      <vt:lpstr>Tabl. 34</vt:lpstr>
      <vt:lpstr>Tabl. 35</vt:lpstr>
      <vt:lpstr>Tabl. 36</vt:lpstr>
      <vt:lpstr>Spis_tablic!Obszar_wydruku</vt:lpstr>
      <vt:lpstr>'Tabl. 1'!Obszar_wydruku</vt:lpstr>
      <vt:lpstr>'Tabl. 10'!Obszar_wydruku</vt:lpstr>
      <vt:lpstr>'Tabl. 11'!Obszar_wydruku</vt:lpstr>
      <vt:lpstr>'Tabl. 12CZ. 1'!Obszar_wydruku</vt:lpstr>
      <vt:lpstr>'Tabl. 12CZ. 2'!Obszar_wydruku</vt:lpstr>
      <vt:lpstr>'Tabl. 13'!Obszar_wydruku</vt:lpstr>
      <vt:lpstr>'Tabl. 14'!Obszar_wydruku</vt:lpstr>
      <vt:lpstr>'Tabl. 15'!Obszar_wydruku</vt:lpstr>
      <vt:lpstr>'Tabl. 16'!Obszar_wydruku</vt:lpstr>
      <vt:lpstr>'Tabl. 17'!Obszar_wydruku</vt:lpstr>
      <vt:lpstr>'Tabl. 18'!Obszar_wydruku</vt:lpstr>
      <vt:lpstr>'Tabl. 19'!Obszar_wydruku</vt:lpstr>
      <vt:lpstr>'Tabl. 2'!Obszar_wydruku</vt:lpstr>
      <vt:lpstr>'Tabl. 20'!Obszar_wydruku</vt:lpstr>
      <vt:lpstr>'Tabl. 21'!Obszar_wydruku</vt:lpstr>
      <vt:lpstr>'Tabl. 22'!Obszar_wydruku</vt:lpstr>
      <vt:lpstr>'Tabl. 23'!Obszar_wydruku</vt:lpstr>
      <vt:lpstr>'Tabl. 24'!Obszar_wydruku</vt:lpstr>
      <vt:lpstr>'Tabl. 25'!Obszar_wydruku</vt:lpstr>
      <vt:lpstr>'Tabl. 26'!Obszar_wydruku</vt:lpstr>
      <vt:lpstr>'Tabl. 27'!Obszar_wydruku</vt:lpstr>
      <vt:lpstr>'Tabl. 28'!Obszar_wydruku</vt:lpstr>
      <vt:lpstr>'Tabl. 29'!Obszar_wydruku</vt:lpstr>
      <vt:lpstr>'Tabl. 3'!Obszar_wydruku</vt:lpstr>
      <vt:lpstr>'Tabl. 30'!Obszar_wydruku</vt:lpstr>
      <vt:lpstr>'Tabl. 31'!Obszar_wydruku</vt:lpstr>
      <vt:lpstr>'Tabl. 32'!Obszar_wydruku</vt:lpstr>
      <vt:lpstr>'Tabl. 33'!Obszar_wydruku</vt:lpstr>
      <vt:lpstr>'Tabl. 34'!Obszar_wydruku</vt:lpstr>
      <vt:lpstr>'Tabl. 35'!Obszar_wydruku</vt:lpstr>
      <vt:lpstr>'Tabl. 36'!Obszar_wydruku</vt:lpstr>
      <vt:lpstr>'Tabl. 4'!Obszar_wydruku</vt:lpstr>
      <vt:lpstr>'Tabl. 5'!Obszar_wydruku</vt:lpstr>
      <vt:lpstr>'Tabl. 6'!Obszar_wydruku</vt:lpstr>
      <vt:lpstr>'Tabl. 7'!Obszar_wydruku</vt:lpstr>
      <vt:lpstr>'Tabl. 8'!Obszar_wydruku</vt:lpstr>
      <vt:lpstr>'Tabl. 9CZ. 1 '!Obszar_wydruku</vt:lpstr>
      <vt:lpstr>'Tabl. 9CZ. 2'!Obszar_wydruku</vt:lpstr>
      <vt:lpstr>Spis_tablic!Tytuły_wydruku</vt:lpstr>
      <vt:lpstr>'Tabl. 1'!Tytuły_wydruku</vt:lpstr>
      <vt:lpstr>'Tabl. 10'!Tytuły_wydruku</vt:lpstr>
      <vt:lpstr>'Tabl. 11'!Tytuły_wydruku</vt:lpstr>
      <vt:lpstr>'Tabl. 12CZ. 1'!Tytuły_wydruku</vt:lpstr>
      <vt:lpstr>'Tabl. 12CZ. 2'!Tytuły_wydruku</vt:lpstr>
      <vt:lpstr>'Tabl. 13'!Tytuły_wydruku</vt:lpstr>
      <vt:lpstr>'Tabl. 14'!Tytuły_wydruku</vt:lpstr>
      <vt:lpstr>'Tabl. 15'!Tytuły_wydruku</vt:lpstr>
      <vt:lpstr>'Tabl. 16'!Tytuły_wydruku</vt:lpstr>
      <vt:lpstr>'Tabl. 17'!Tytuły_wydruku</vt:lpstr>
      <vt:lpstr>'Tabl. 18'!Tytuły_wydruku</vt:lpstr>
      <vt:lpstr>'Tabl. 19'!Tytuły_wydruku</vt:lpstr>
      <vt:lpstr>'Tabl. 2'!Tytuły_wydruku</vt:lpstr>
      <vt:lpstr>'Tabl. 20'!Tytuły_wydruku</vt:lpstr>
      <vt:lpstr>'Tabl. 21'!Tytuły_wydruku</vt:lpstr>
      <vt:lpstr>'Tabl. 22'!Tytuły_wydruku</vt:lpstr>
      <vt:lpstr>'Tabl. 23'!Tytuły_wydruku</vt:lpstr>
      <vt:lpstr>'Tabl. 24'!Tytuły_wydruku</vt:lpstr>
      <vt:lpstr>'Tabl. 25'!Tytuły_wydruku</vt:lpstr>
      <vt:lpstr>'Tabl. 26'!Tytuły_wydruku</vt:lpstr>
      <vt:lpstr>'Tabl. 27'!Tytuły_wydruku</vt:lpstr>
      <vt:lpstr>'Tabl. 28'!Tytuły_wydruku</vt:lpstr>
      <vt:lpstr>'Tabl. 29'!Tytuły_wydruku</vt:lpstr>
      <vt:lpstr>'Tabl. 3'!Tytuły_wydruku</vt:lpstr>
      <vt:lpstr>'Tabl. 30'!Tytuły_wydruku</vt:lpstr>
      <vt:lpstr>'Tabl. 31'!Tytuły_wydruku</vt:lpstr>
      <vt:lpstr>'Tabl. 32'!Tytuły_wydruku</vt:lpstr>
      <vt:lpstr>'Tabl. 33'!Tytuły_wydruku</vt:lpstr>
      <vt:lpstr>'Tabl. 34'!Tytuły_wydruku</vt:lpstr>
      <vt:lpstr>'Tabl. 35'!Tytuły_wydruku</vt:lpstr>
      <vt:lpstr>'Tabl. 36'!Tytuły_wydruku</vt:lpstr>
      <vt:lpstr>'Tabl. 6'!Tytuły_wydruku</vt:lpstr>
      <vt:lpstr>'Tabl. 7'!Tytuły_wydruku</vt:lpstr>
      <vt:lpstr>'Tabl. 8'!Tytuły_wydruku</vt:lpstr>
      <vt:lpstr>'Tabl. 9CZ. 1 '!Tytuły_wydruku</vt:lpstr>
      <vt:lpstr>'Tabl. 9CZ.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2017-07-28T05:38:03Z</dcterms:modified>
</cp:coreProperties>
</file>